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<sst xmlns="http://schemas.openxmlformats.org/spreadsheetml/2006/main" count="262" uniqueCount="198">
  <si>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</si>
  <si>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</si>
  <si>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</si>
  <si>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</si>
  <si>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</si>
  <si>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</si>
  <si>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</si>
  <si>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</si>
  <si>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</si>
  <si>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</si>
  <si>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</si>
  <si>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</si>
  <si>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</si>
  <si>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</si>
  <si>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</si>
  <si>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</si>
  <si>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</si>
  <si>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</si>
  <si>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</si>
  <si>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</si>
  <si>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</si>
  <si>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</si>
  <si>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</si>
  <si>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</si>
  <si>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</si>
  <si>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</si>
  <si>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</si>
  <si>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</si>
  <si>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</si>
  <si>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</si>
  <si>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</si>
  <si>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</si>
  <si>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</si>
  <si>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</si>
  <si>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</si>
  <si>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</si>
  <si>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</si>
  <si>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</si>
  <si>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</si>
  <si>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</si>
  <si>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</si>
  <si>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</si>
  <si>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</si>
  <si>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</si>
  <si>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</si>
  <si>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</si>
  <si>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</si>
  <si>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</si>
  <si>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</si>
  <si>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</si>
  <si>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</si>
  <si>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</si>
  <si>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</si>
  <si>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</si>
  <si>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</si>
  <si>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</si>
  <si>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</si>
  <si>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</si>
  <si>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</si>
  <si>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</si>
  <si>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</si>
  <si>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</si>
  <si>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</si>
  <si>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</si>
  <si>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</si>
  <si>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</si>
  <si>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</si>
  <si>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</si>
  <si>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</si>
  <si>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</si>
  <si>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</si>
  <si>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</si>
  <si>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</si>
  <si>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</si>
  <si>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</si>
  <si>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</si>
  <si>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</si>
  <si>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</si>
  <si>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</si>
  <si>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</si>
  <si>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</si>
  <si>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</si>
  <si>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</si>
  <si>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</si>
  <si>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</si>
  <si>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</si>
  <si>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</si>
  <si>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</si>
  <si>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</si>
  <si>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</si>
  <si>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</si>
  <si>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</si>
  <si>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</si>
  <si>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</si>
  <si>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</si>
  <si>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</si>
  <si>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</si>
  <si>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</si>
  <si>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</si>
  <si>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</si>
  <si>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</si>
  <si>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</si>
  <si>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</si>
  <si>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</si>
  <si>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</si>
  <si>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</si>
  <si>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</si>
  <si>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</si>
  <si>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</si>
  <si>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</si>
  <si>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</si>
  <si>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</si>
  <si>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</si>
  <si>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</si>
  <si>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</si>
  <si>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</si>
  <si>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</si>
  <si>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</si>
  <si>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</si>
  <si>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</si>
  <si>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</si>
  <si>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</si>
  <si>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</si>
  <si>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</si>
  <si>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</si>
  <si>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</si>
  <si>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</si>
  <si>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</si>
  <si>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</si>
  <si>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</si>
  <si>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</si>
  <si>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</si>
  <si>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</si>
  <si>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</si>
  <si>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</si>
  <si>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</si>
  <si>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</si>
  <si>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</si>
  <si>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</si>
  <si>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</si>
  <si>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</si>
  <si>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</si>
  <si>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</si>
  <si>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</si>
  <si>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</si>
  <si>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</si>
  <si>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</si>
  <si>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</si>
  <si>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</si>
  <si>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</si>
  <si>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</si>
  <si>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</si>
  <si>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</si>
  <si>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</si>
  <si>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</si>
  <si>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</si>
  <si>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</si>
  <si>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</si>
  <si>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</si>
  <si>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</si>
  <si>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</si>
  <si>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</si>
  <si>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</si>
  <si>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</si>
  <si>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</si>
  <si>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</si>
  <si>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</si>
  <si>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</si>
  <si>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</si>
  <si>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</si>
  <si>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</si>
  <si>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</si>
  <si>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</si>
  <si>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</si>
  <si>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</si>
  <si>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</si>
  <si>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</si>
  <si>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</si>
  <si>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</si>
  <si>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</si>
  <si>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</si>
  <si>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</si>
  <si>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</si>
  <si>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</si>
  <si>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</si>
  <si>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</si>
  <si>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</si>
  <si>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</si>
  <si>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</si>
  <si>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</si>
  <si>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</si>
  <si>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</si>
  <si>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</si>
  <si>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</si>
  <si>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</si>
  <si>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</si>
  <si>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</si>
  <si>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Conservatoire for Dance and Drama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</si>
</sst>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Conservatoire for Dance and Drama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10001653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10001653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0</v>
      </c>
      <c r="F12" s="39"/>
      <c r="G12" s="34"/>
      <c r="H12" s="35"/>
      <c r="J12" s="40"/>
      <c r="M12" s="40" t="s">
        <v>110</v>
      </c>
      <c r="N12" s="41">
        <v>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548338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548338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548338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Conservatoire for Dance and Drama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10001653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/>
      <c r="B15" s="243"/>
      <c r="C15" s="90"/>
      <c r="D15" s="90"/>
      <c r="E15" s="90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3"/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68" customFormat="1" ht="15" x14ac:dyDescent="0.2">
      <c r="A84" s="95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5"/>
      <c r="C104" s="95"/>
      <c r="D104" s="90"/>
      <c r="E104" s="95"/>
      <c r="F104" s="96"/>
      <c r="G104" s="96"/>
      <c r="H104" s="96"/>
      <c r="I104" s="96"/>
      <c r="J104" s="96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2"/>
      <c r="W104" s="93"/>
      <c r="X104" s="98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9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101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2"/>
      <c r="X21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 P15 J15 J17:J216 P17:P216 V17:V216">
    <cfRule type="expression" dxfId="19" priority="13">
      <formula>IF($A15&lt;&gt;"",1,0)</formula>
    </cfRule>
  </conditionalFormatting>
  <conditionalFormatting sqref="A216:X21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 P15 V15">
    <cfRule type="expression" dxfId="14" priority="10">
      <formula>IF($A15&lt;&gt;"",1,0)</formula>
    </cfRule>
  </conditionalFormatting>
  <conditionalFormatting sqref="A15:X15 A17:X21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 P16 J16">
    <cfRule type="expression" dxfId="11" priority="5">
      <formula>IF($A16&lt;&gt;"",1,0)</formula>
    </cfRule>
  </conditionalFormatting>
  <conditionalFormatting sqref="A16:X1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 P16 V16">
    <cfRule type="expression" dxfId="8" priority="2">
      <formula>IF($A16&lt;&gt;"",1,0)</formula>
    </cfRule>
  </conditionalFormatting>
  <conditionalFormatting sqref="A16:X1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Conservatoire for Dance and Drama</v>
      </c>
    </row>
    <row r="6" spans="1:8" ht="15.75" x14ac:dyDescent="0.25">
      <c r="A6" s="19" t="s">
        <v>56</v>
      </c>
      <c r="B6" s="240">
        <f>UKPRN</f>
        <v>10001653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Conservatoire for Dance and Drama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10001653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Conservatoire for Dance and Drama</v>
      </c>
      <c r="D5" s="21"/>
    </row>
    <row r="6" spans="1:15" ht="15.75" x14ac:dyDescent="0.25">
      <c r="B6" s="19" t="s">
        <v>56</v>
      </c>
      <c r="C6" s="240">
        <f>UKPRN</f>
        <v>10001653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170000</v>
      </c>
      <c r="E11" s="173">
        <v>181000</v>
      </c>
      <c r="F11" s="173">
        <v>121000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921000</v>
      </c>
      <c r="E12" s="173">
        <v>1390000</v>
      </c>
      <c r="F12" s="173">
        <v>1015000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282000</v>
      </c>
      <c r="E13" s="173">
        <v>287000</v>
      </c>
      <c r="F13" s="173">
        <v>282000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919000</v>
      </c>
      <c r="E15" s="175">
        <v>1535000</v>
      </c>
      <c r="F15" s="175">
        <v>951000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1941000</v>
      </c>
      <c r="E17" s="259">
        <v>2365000</v>
      </c>
      <c r="F17" s="259">
        <v>1436000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4233000</v>
      </c>
      <c r="E18" s="187">
        <v>5758000</v>
      </c>
      <c r="F18" s="187">
        <v>3805000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44765000</v>
      </c>
      <c r="G20" s="27" t="s">
        <v>113</v>
      </c>
      <c r="H20" s="27"/>
      <c r="K20" s="191" t="s">
        <v>143</v>
      </c>
      <c r="L20" s="192">
        <v>44765000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548338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548338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2021-10-04T13:23:35Z</dcterms:modified>
</cp:coreProperties>
</file>