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<sst xmlns="http://schemas.openxmlformats.org/spreadsheetml/2006/main" count="505" uniqueCount="223">
  <si>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</si>
  <si>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</si>
  <si>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</si>
  <si>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</si>
  <si>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</si>
  <si>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</si>
  <si>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</si>
  <si>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</si>
  <si>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</si>
  <si>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</si>
  <si>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</si>
  <si>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</si>
  <si>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</si>
  <si>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</si>
  <si>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</si>
  <si>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</si>
  <si>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</si>
  <si>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</si>
  <si>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</si>
  <si>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</si>
  <si>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</si>
  <si>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</si>
  <si>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</si>
  <si>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</si>
  <si>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</si>
  <si>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</si>
  <si>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</si>
  <si>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</si>
  <si>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</si>
  <si>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</si>
  <si>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</si>
  <si>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</si>
  <si>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</si>
  <si>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</si>
  <si>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</si>
  <si>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</si>
  <si>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</si>
  <si>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</si>
  <si>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</si>
  <si>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</si>
  <si>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</si>
  <si>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</si>
  <si>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</si>
  <si>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</si>
  <si>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</si>
  <si>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</si>
  <si>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</si>
  <si>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</si>
  <si>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</si>
  <si>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</si>
  <si>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</si>
  <si>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</si>
  <si>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</si>
  <si>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</si>
  <si>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</si>
  <si>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</si>
  <si>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</si>
  <si>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</si>
  <si>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</si>
  <si>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</si>
  <si>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</si>
  <si>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</si>
  <si>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</si>
  <si>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</si>
  <si>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</si>
  <si>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</si>
  <si>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</si>
  <si>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</si>
  <si>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</si>
  <si>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</si>
  <si>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</si>
  <si>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</si>
  <si>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</si>
  <si>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</si>
  <si>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</si>
  <si>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</si>
  <si>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</si>
  <si>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</si>
  <si>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</si>
  <si>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</si>
  <si>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</si>
  <si>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</si>
  <si>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</si>
  <si>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</si>
  <si>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</si>
  <si>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</si>
  <si>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</si>
  <si>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</si>
  <si>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</si>
  <si>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</si>
  <si>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</si>
  <si>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</si>
  <si>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</si>
  <si>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</si>
  <si>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</si>
  <si>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</si>
  <si>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</si>
  <si>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</si>
  <si>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</si>
  <si>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</si>
  <si>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</si>
  <si>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</si>
  <si>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</si>
  <si>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</si>
  <si>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</si>
  <si>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</si>
  <si>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</si>
  <si>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</si>
  <si>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</si>
  <si>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</si>
  <si>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</si>
  <si>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</si>
  <si>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</si>
  <si>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</si>
  <si>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</si>
  <si>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</si>
  <si>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</si>
  <si>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</si>
  <si>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</si>
  <si>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</si>
  <si>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</si>
  <si>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</si>
  <si>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</si>
  <si>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</si>
  <si>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</si>
  <si>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</si>
  <si>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</si>
  <si>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</si>
  <si>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</si>
  <si>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</si>
  <si>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</si>
  <si>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</si>
  <si>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</si>
  <si>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</si>
  <si>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</si>
  <si>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</si>
  <si>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</si>
  <si>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</si>
  <si>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</si>
  <si>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</si>
  <si>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</si>
  <si>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</si>
  <si>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</si>
  <si>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</si>
  <si>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</si>
  <si>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</si>
  <si>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</si>
  <si>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</si>
  <si>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</si>
  <si>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</si>
  <si>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</si>
  <si>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</si>
  <si>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</si>
  <si>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</si>
  <si>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</si>
  <si>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</si>
  <si>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</si>
  <si>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</si>
  <si>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</si>
  <si>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</si>
  <si>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</si>
  <si>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</si>
  <si>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</si>
  <si>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</si>
  <si>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</si>
  <si>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</si>
  <si>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</si>
  <si>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</si>
  <si>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</si>
  <si>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</si>
  <si>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</si>
  <si>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</si>
  <si>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</si>
  <si>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</si>
  <si>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</si>
  <si>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</si>
  <si>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</si>
  <si>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</si>
  <si>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</si>
  <si>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</si>
  <si>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</si>
  <si>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</si>
  <si>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</si>
  <si>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</si>
  <si>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</si>
  <si>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</si>
  <si>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</si>
  <si>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</si>
  <si>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</si>
  <si>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</si>
  <si>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</si>
  <si>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</si>
  <si>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</si>
  <si>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</si>
  <si>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</si>
  <si>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</si>
  <si>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</si>
  <si>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Liverpool John Moores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</si>
  <si>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</si>
  <si>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</si>
  <si>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</si>
  <si>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</si>
  <si>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</si>
  <si>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</si>
  <si>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</si>
  <si>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</si>
  <si>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Physics</t>
  </si>
  <si>
    <t>Computer Science and Informatics</t>
  </si>
  <si>
    <t>Aeronautical, Mechanical, Chemical and Manufacturing Engineering</t>
  </si>
  <si>
    <t>Electrical and Electronic Engineering, Metallurgy and Materials</t>
  </si>
  <si>
    <t>General Engineering</t>
  </si>
  <si>
    <t>C</t>
  </si>
  <si>
    <t>Architecture, Built Environment and Planning</t>
  </si>
  <si>
    <t>Law</t>
  </si>
  <si>
    <t>Social Work and Social Policy</t>
  </si>
  <si>
    <t>Anthropology and Development Studies</t>
  </si>
  <si>
    <t>Education</t>
  </si>
  <si>
    <t>Sport and Exercise Sciences, Leisure and Tourism</t>
  </si>
  <si>
    <t>D</t>
  </si>
  <si>
    <t>English Language and Literature</t>
  </si>
  <si>
    <t>History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</si>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</sst>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Liverpool John Moores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10003957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10003957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4395123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4395123</v>
      </c>
      <c r="F12" s="39"/>
      <c r="G12" s="34"/>
      <c r="H12" s="35"/>
      <c r="J12" s="40"/>
      <c r="M12" s="40" t="s">
        <v>110</v>
      </c>
      <c r="N12" s="41">
        <v>4395123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114699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84843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1162984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5757649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1272931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1272931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7030580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64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Liverpool John Moores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10003957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4395123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13</v>
      </c>
      <c r="G15" s="91">
        <v>47</v>
      </c>
      <c r="H15" s="91">
        <v>37.4</v>
      </c>
      <c r="I15" s="91">
        <v>1.7</v>
      </c>
      <c r="J15" s="91">
        <v>0.9</v>
      </c>
      <c r="K15" s="92">
        <v>4.4850000000000003</v>
      </c>
      <c r="L15" s="92">
        <v>16.215</v>
      </c>
      <c r="M15" s="92">
        <v>12.903</v>
      </c>
      <c r="N15" s="92">
        <v>0.58699999999999997</v>
      </c>
      <c r="O15" s="92">
        <v>0.311</v>
      </c>
      <c r="P15" s="92">
        <v>20.7</v>
      </c>
      <c r="Q15" s="92">
        <v>17.940000000000001</v>
      </c>
      <c r="R15" s="92">
        <v>16.215</v>
      </c>
      <c r="S15" s="92">
        <v>0</v>
      </c>
      <c r="T15" s="92">
        <v>0</v>
      </c>
      <c r="U15" s="92">
        <v>0</v>
      </c>
      <c r="V15" s="92">
        <v>34.155000000000001</v>
      </c>
      <c r="W15" s="93">
        <v>458500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10</v>
      </c>
      <c r="G16" s="91">
        <v>60</v>
      </c>
      <c r="H16" s="91">
        <v>30</v>
      </c>
      <c r="I16" s="91">
        <v>0</v>
      </c>
      <c r="J16" s="91">
        <v>0</v>
      </c>
      <c r="K16" s="92">
        <v>3.45</v>
      </c>
      <c r="L16" s="92">
        <v>20.7</v>
      </c>
      <c r="M16" s="92">
        <v>10.35</v>
      </c>
      <c r="N16" s="92">
        <v>0</v>
      </c>
      <c r="O16" s="92">
        <v>0</v>
      </c>
      <c r="P16" s="92">
        <v>24.15</v>
      </c>
      <c r="Q16" s="92">
        <v>13.8</v>
      </c>
      <c r="R16" s="92">
        <v>20.7</v>
      </c>
      <c r="S16" s="92">
        <v>0</v>
      </c>
      <c r="T16" s="92">
        <v>0</v>
      </c>
      <c r="U16" s="92">
        <v>0</v>
      </c>
      <c r="V16" s="92">
        <v>34.5</v>
      </c>
      <c r="W16" s="93">
        <v>81612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100</v>
      </c>
      <c r="H17" s="91">
        <v>0</v>
      </c>
      <c r="I17" s="91">
        <v>0</v>
      </c>
      <c r="J17" s="91">
        <v>0</v>
      </c>
      <c r="K17" s="92">
        <v>0</v>
      </c>
      <c r="L17" s="92">
        <v>34.5</v>
      </c>
      <c r="M17" s="92">
        <v>0</v>
      </c>
      <c r="N17" s="92">
        <v>0</v>
      </c>
      <c r="O17" s="92">
        <v>0</v>
      </c>
      <c r="P17" s="92">
        <v>34.5</v>
      </c>
      <c r="Q17" s="92">
        <v>0</v>
      </c>
      <c r="R17" s="92">
        <v>34.5</v>
      </c>
      <c r="S17" s="92">
        <v>0</v>
      </c>
      <c r="T17" s="92">
        <v>0</v>
      </c>
      <c r="U17" s="92">
        <v>0</v>
      </c>
      <c r="V17" s="92">
        <v>34.5</v>
      </c>
      <c r="W17" s="93">
        <v>61827</v>
      </c>
      <c r="X17" s="93">
        <v>0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204</v>
      </c>
      <c r="E18" s="90" t="s">
        <v>201</v>
      </c>
      <c r="F18" s="91">
        <v>16.100000000000001</v>
      </c>
      <c r="G18" s="91">
        <v>32.299999999999997</v>
      </c>
      <c r="H18" s="91">
        <v>45.1</v>
      </c>
      <c r="I18" s="91">
        <v>6.5</v>
      </c>
      <c r="J18" s="91">
        <v>0</v>
      </c>
      <c r="K18" s="92">
        <v>1.5620000000000001</v>
      </c>
      <c r="L18" s="92">
        <v>3.133</v>
      </c>
      <c r="M18" s="92">
        <v>4.375</v>
      </c>
      <c r="N18" s="92">
        <v>0.63100000000000001</v>
      </c>
      <c r="O18" s="92">
        <v>0</v>
      </c>
      <c r="P18" s="92">
        <v>4.6950000000000003</v>
      </c>
      <c r="Q18" s="92">
        <v>6.2469999999999999</v>
      </c>
      <c r="R18" s="92">
        <v>3.133</v>
      </c>
      <c r="S18" s="92">
        <v>0</v>
      </c>
      <c r="T18" s="92">
        <v>0</v>
      </c>
      <c r="U18" s="92">
        <v>0</v>
      </c>
      <c r="V18" s="92">
        <v>9.3800000000000008</v>
      </c>
      <c r="W18" s="93">
        <v>125917</v>
      </c>
      <c r="X18" s="93">
        <v>0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204</v>
      </c>
      <c r="E19" s="90" t="s">
        <v>202</v>
      </c>
      <c r="F19" s="91">
        <v>0</v>
      </c>
      <c r="G19" s="91">
        <v>60</v>
      </c>
      <c r="H19" s="91">
        <v>40</v>
      </c>
      <c r="I19" s="91">
        <v>0</v>
      </c>
      <c r="J19" s="91">
        <v>0</v>
      </c>
      <c r="K19" s="92">
        <v>0</v>
      </c>
      <c r="L19" s="92">
        <v>5.82</v>
      </c>
      <c r="M19" s="92">
        <v>3.88</v>
      </c>
      <c r="N19" s="92">
        <v>0</v>
      </c>
      <c r="O19" s="92">
        <v>0</v>
      </c>
      <c r="P19" s="92">
        <v>5.82</v>
      </c>
      <c r="Q19" s="92">
        <v>0</v>
      </c>
      <c r="R19" s="92">
        <v>5.82</v>
      </c>
      <c r="S19" s="92">
        <v>0</v>
      </c>
      <c r="T19" s="92">
        <v>0</v>
      </c>
      <c r="U19" s="92">
        <v>0</v>
      </c>
      <c r="V19" s="92">
        <v>5.82</v>
      </c>
      <c r="W19" s="93">
        <v>13768</v>
      </c>
      <c r="X19" s="93">
        <v>0</v>
      </c>
    </row>
    <row r="20" spans="1:24" s="89" customFormat="1" ht="15" x14ac:dyDescent="0.2">
      <c r="A20" s="90" t="s">
        <v>198</v>
      </c>
      <c r="B20" s="243">
        <v>4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75</v>
      </c>
      <c r="H20" s="91">
        <v>25</v>
      </c>
      <c r="I20" s="91">
        <v>0</v>
      </c>
      <c r="J20" s="91">
        <v>0</v>
      </c>
      <c r="K20" s="92">
        <v>0</v>
      </c>
      <c r="L20" s="92">
        <v>7.2750000000000004</v>
      </c>
      <c r="M20" s="92">
        <v>2.4249999999999998</v>
      </c>
      <c r="N20" s="92">
        <v>0</v>
      </c>
      <c r="O20" s="92">
        <v>0</v>
      </c>
      <c r="P20" s="92">
        <v>7.2750000000000004</v>
      </c>
      <c r="Q20" s="92">
        <v>0</v>
      </c>
      <c r="R20" s="92">
        <v>7.2750000000000004</v>
      </c>
      <c r="S20" s="92">
        <v>0</v>
      </c>
      <c r="T20" s="92">
        <v>0</v>
      </c>
      <c r="U20" s="92">
        <v>0</v>
      </c>
      <c r="V20" s="92">
        <v>7.2750000000000004</v>
      </c>
      <c r="W20" s="93">
        <v>13037</v>
      </c>
      <c r="X20" s="93">
        <v>0</v>
      </c>
    </row>
    <row r="21" spans="1:24" s="89" customFormat="1" ht="15" x14ac:dyDescent="0.2">
      <c r="A21" s="90" t="s">
        <v>205</v>
      </c>
      <c r="B21" s="243">
        <v>9</v>
      </c>
      <c r="C21" s="90" t="s">
        <v>199</v>
      </c>
      <c r="D21" s="90" t="s">
        <v>206</v>
      </c>
      <c r="E21" s="90" t="s">
        <v>201</v>
      </c>
      <c r="F21" s="91">
        <v>22.4</v>
      </c>
      <c r="G21" s="91">
        <v>63.5</v>
      </c>
      <c r="H21" s="91">
        <v>12.9</v>
      </c>
      <c r="I21" s="91">
        <v>1.2</v>
      </c>
      <c r="J21" s="91">
        <v>0</v>
      </c>
      <c r="K21" s="92">
        <v>5.0869999999999997</v>
      </c>
      <c r="L21" s="92">
        <v>14.420999999999999</v>
      </c>
      <c r="M21" s="92">
        <v>2.93</v>
      </c>
      <c r="N21" s="92">
        <v>0.27300000000000002</v>
      </c>
      <c r="O21" s="92">
        <v>0</v>
      </c>
      <c r="P21" s="92">
        <v>19.507999999999999</v>
      </c>
      <c r="Q21" s="92">
        <v>20.347999999999999</v>
      </c>
      <c r="R21" s="92">
        <v>14.420999999999999</v>
      </c>
      <c r="S21" s="92">
        <v>0</v>
      </c>
      <c r="T21" s="92">
        <v>0</v>
      </c>
      <c r="U21" s="92">
        <v>0</v>
      </c>
      <c r="V21" s="92">
        <v>34.768999999999998</v>
      </c>
      <c r="W21" s="93">
        <v>520645</v>
      </c>
      <c r="X21" s="93">
        <v>0</v>
      </c>
    </row>
    <row r="22" spans="1:24" s="89" customFormat="1" ht="15" x14ac:dyDescent="0.2">
      <c r="A22" s="90" t="s">
        <v>205</v>
      </c>
      <c r="B22" s="243">
        <v>9</v>
      </c>
      <c r="C22" s="90" t="s">
        <v>199</v>
      </c>
      <c r="D22" s="90" t="s">
        <v>206</v>
      </c>
      <c r="E22" s="90" t="s">
        <v>202</v>
      </c>
      <c r="F22" s="91">
        <v>40</v>
      </c>
      <c r="G22" s="91">
        <v>46.7</v>
      </c>
      <c r="H22" s="91">
        <v>13.3</v>
      </c>
      <c r="I22" s="91">
        <v>0</v>
      </c>
      <c r="J22" s="91">
        <v>0</v>
      </c>
      <c r="K22" s="92">
        <v>9.0839999999999996</v>
      </c>
      <c r="L22" s="92">
        <v>10.606</v>
      </c>
      <c r="M22" s="92">
        <v>3.02</v>
      </c>
      <c r="N22" s="92">
        <v>0</v>
      </c>
      <c r="O22" s="92">
        <v>0</v>
      </c>
      <c r="P22" s="92">
        <v>19.690000000000001</v>
      </c>
      <c r="Q22" s="92">
        <v>36.335999999999999</v>
      </c>
      <c r="R22" s="92">
        <v>10.606</v>
      </c>
      <c r="S22" s="92">
        <v>0</v>
      </c>
      <c r="T22" s="92">
        <v>0</v>
      </c>
      <c r="U22" s="92">
        <v>0</v>
      </c>
      <c r="V22" s="92">
        <v>46.942</v>
      </c>
      <c r="W22" s="93">
        <v>138272</v>
      </c>
      <c r="X22" s="93">
        <v>0</v>
      </c>
    </row>
    <row r="23" spans="1:24" s="89" customFormat="1" ht="15" x14ac:dyDescent="0.2">
      <c r="A23" s="90" t="s">
        <v>205</v>
      </c>
      <c r="B23" s="243">
        <v>9</v>
      </c>
      <c r="C23" s="90" t="s">
        <v>199</v>
      </c>
      <c r="D23" s="90" t="s">
        <v>206</v>
      </c>
      <c r="E23" s="90" t="s">
        <v>203</v>
      </c>
      <c r="F23" s="91">
        <v>0</v>
      </c>
      <c r="G23" s="91">
        <v>50</v>
      </c>
      <c r="H23" s="91">
        <v>50</v>
      </c>
      <c r="I23" s="91">
        <v>0</v>
      </c>
      <c r="J23" s="91">
        <v>0</v>
      </c>
      <c r="K23" s="92">
        <v>0</v>
      </c>
      <c r="L23" s="92">
        <v>11.355</v>
      </c>
      <c r="M23" s="92">
        <v>11.355</v>
      </c>
      <c r="N23" s="92">
        <v>0</v>
      </c>
      <c r="O23" s="92">
        <v>0</v>
      </c>
      <c r="P23" s="92">
        <v>11.355</v>
      </c>
      <c r="Q23" s="92">
        <v>0</v>
      </c>
      <c r="R23" s="92">
        <v>11.355</v>
      </c>
      <c r="S23" s="92">
        <v>0</v>
      </c>
      <c r="T23" s="92">
        <v>0</v>
      </c>
      <c r="U23" s="92">
        <v>0</v>
      </c>
      <c r="V23" s="92">
        <v>11.355</v>
      </c>
      <c r="W23" s="93">
        <v>24868</v>
      </c>
      <c r="X23" s="93">
        <v>0</v>
      </c>
    </row>
    <row r="24" spans="1:24" s="89" customFormat="1" ht="15" x14ac:dyDescent="0.2">
      <c r="A24" s="90" t="s">
        <v>205</v>
      </c>
      <c r="B24" s="243">
        <v>11</v>
      </c>
      <c r="C24" s="90" t="s">
        <v>199</v>
      </c>
      <c r="D24" s="90" t="s">
        <v>207</v>
      </c>
      <c r="E24" s="90" t="s">
        <v>201</v>
      </c>
      <c r="F24" s="91">
        <v>0</v>
      </c>
      <c r="G24" s="91">
        <v>42.9</v>
      </c>
      <c r="H24" s="91">
        <v>51.4</v>
      </c>
      <c r="I24" s="91">
        <v>2.8</v>
      </c>
      <c r="J24" s="91">
        <v>2.9</v>
      </c>
      <c r="K24" s="92">
        <v>0</v>
      </c>
      <c r="L24" s="92">
        <v>4.1609999999999996</v>
      </c>
      <c r="M24" s="92">
        <v>4.9859999999999998</v>
      </c>
      <c r="N24" s="92">
        <v>0.27200000000000002</v>
      </c>
      <c r="O24" s="92">
        <v>0.28100000000000003</v>
      </c>
      <c r="P24" s="92">
        <v>4.1609999999999996</v>
      </c>
      <c r="Q24" s="92">
        <v>0</v>
      </c>
      <c r="R24" s="92">
        <v>4.1609999999999996</v>
      </c>
      <c r="S24" s="92">
        <v>0</v>
      </c>
      <c r="T24" s="92">
        <v>0</v>
      </c>
      <c r="U24" s="92">
        <v>0</v>
      </c>
      <c r="V24" s="92">
        <v>4.1609999999999996</v>
      </c>
      <c r="W24" s="93">
        <v>62313</v>
      </c>
      <c r="X24" s="93">
        <v>0</v>
      </c>
    </row>
    <row r="25" spans="1:24" s="89" customFormat="1" ht="15" x14ac:dyDescent="0.2">
      <c r="A25" s="90" t="s">
        <v>205</v>
      </c>
      <c r="B25" s="243">
        <v>11</v>
      </c>
      <c r="C25" s="90" t="s">
        <v>199</v>
      </c>
      <c r="D25" s="90" t="s">
        <v>207</v>
      </c>
      <c r="E25" s="90" t="s">
        <v>202</v>
      </c>
      <c r="F25" s="91">
        <v>0</v>
      </c>
      <c r="G25" s="91">
        <v>80</v>
      </c>
      <c r="H25" s="91">
        <v>10</v>
      </c>
      <c r="I25" s="91">
        <v>10</v>
      </c>
      <c r="J25" s="91">
        <v>0</v>
      </c>
      <c r="K25" s="92">
        <v>0</v>
      </c>
      <c r="L25" s="92">
        <v>7.76</v>
      </c>
      <c r="M25" s="92">
        <v>0.97</v>
      </c>
      <c r="N25" s="92">
        <v>0.97</v>
      </c>
      <c r="O25" s="92">
        <v>0</v>
      </c>
      <c r="P25" s="92">
        <v>7.76</v>
      </c>
      <c r="Q25" s="92">
        <v>0</v>
      </c>
      <c r="R25" s="92">
        <v>7.76</v>
      </c>
      <c r="S25" s="92">
        <v>0</v>
      </c>
      <c r="T25" s="92">
        <v>0</v>
      </c>
      <c r="U25" s="92">
        <v>0</v>
      </c>
      <c r="V25" s="92">
        <v>7.76</v>
      </c>
      <c r="W25" s="93">
        <v>22858</v>
      </c>
      <c r="X25" s="93">
        <v>0</v>
      </c>
    </row>
    <row r="26" spans="1:24" s="89" customFormat="1" ht="15" x14ac:dyDescent="0.2">
      <c r="A26" s="90" t="s">
        <v>205</v>
      </c>
      <c r="B26" s="243">
        <v>11</v>
      </c>
      <c r="C26" s="90" t="s">
        <v>199</v>
      </c>
      <c r="D26" s="90" t="s">
        <v>207</v>
      </c>
      <c r="E26" s="90" t="s">
        <v>203</v>
      </c>
      <c r="F26" s="91">
        <v>0</v>
      </c>
      <c r="G26" s="91">
        <v>25</v>
      </c>
      <c r="H26" s="91">
        <v>75</v>
      </c>
      <c r="I26" s="91">
        <v>0</v>
      </c>
      <c r="J26" s="91">
        <v>0</v>
      </c>
      <c r="K26" s="92">
        <v>0</v>
      </c>
      <c r="L26" s="92">
        <v>2.4249999999999998</v>
      </c>
      <c r="M26" s="92">
        <v>7.2750000000000004</v>
      </c>
      <c r="N26" s="92">
        <v>0</v>
      </c>
      <c r="O26" s="92">
        <v>0</v>
      </c>
      <c r="P26" s="92">
        <v>2.4249999999999998</v>
      </c>
      <c r="Q26" s="92">
        <v>0</v>
      </c>
      <c r="R26" s="92">
        <v>2.4249999999999998</v>
      </c>
      <c r="S26" s="92">
        <v>0</v>
      </c>
      <c r="T26" s="92">
        <v>0</v>
      </c>
      <c r="U26" s="92">
        <v>0</v>
      </c>
      <c r="V26" s="92">
        <v>2.4249999999999998</v>
      </c>
      <c r="W26" s="93">
        <v>5311</v>
      </c>
      <c r="X26" s="93">
        <v>0</v>
      </c>
    </row>
    <row r="27" spans="1:24" s="89" customFormat="1" ht="30" x14ac:dyDescent="0.2">
      <c r="A27" s="90" t="s">
        <v>205</v>
      </c>
      <c r="B27" s="243">
        <v>12</v>
      </c>
      <c r="C27" s="90" t="s">
        <v>199</v>
      </c>
      <c r="D27" s="90" t="s">
        <v>208</v>
      </c>
      <c r="E27" s="90" t="s">
        <v>201</v>
      </c>
      <c r="F27" s="91">
        <v>2.6</v>
      </c>
      <c r="G27" s="91">
        <v>57.9</v>
      </c>
      <c r="H27" s="91">
        <v>36.9</v>
      </c>
      <c r="I27" s="91">
        <v>2.6</v>
      </c>
      <c r="J27" s="91">
        <v>0</v>
      </c>
      <c r="K27" s="92">
        <v>0.33800000000000002</v>
      </c>
      <c r="L27" s="92">
        <v>7.5270000000000001</v>
      </c>
      <c r="M27" s="92">
        <v>4.7969999999999997</v>
      </c>
      <c r="N27" s="92">
        <v>0.33800000000000002</v>
      </c>
      <c r="O27" s="92">
        <v>0</v>
      </c>
      <c r="P27" s="92">
        <v>7.8650000000000002</v>
      </c>
      <c r="Q27" s="92">
        <v>1.3520000000000001</v>
      </c>
      <c r="R27" s="92">
        <v>7.5270000000000001</v>
      </c>
      <c r="S27" s="92">
        <v>0</v>
      </c>
      <c r="T27" s="92">
        <v>0</v>
      </c>
      <c r="U27" s="92">
        <v>0</v>
      </c>
      <c r="V27" s="92">
        <v>8.8789999999999996</v>
      </c>
      <c r="W27" s="93">
        <v>132958</v>
      </c>
      <c r="X27" s="93">
        <v>0</v>
      </c>
    </row>
    <row r="28" spans="1:24" s="89" customFormat="1" ht="30" x14ac:dyDescent="0.2">
      <c r="A28" s="90" t="s">
        <v>205</v>
      </c>
      <c r="B28" s="243">
        <v>12</v>
      </c>
      <c r="C28" s="90" t="s">
        <v>199</v>
      </c>
      <c r="D28" s="90" t="s">
        <v>208</v>
      </c>
      <c r="E28" s="90" t="s">
        <v>202</v>
      </c>
      <c r="F28" s="91">
        <v>0</v>
      </c>
      <c r="G28" s="91">
        <v>30</v>
      </c>
      <c r="H28" s="91">
        <v>70</v>
      </c>
      <c r="I28" s="91">
        <v>0</v>
      </c>
      <c r="J28" s="91">
        <v>0</v>
      </c>
      <c r="K28" s="92">
        <v>0</v>
      </c>
      <c r="L28" s="92">
        <v>3.9</v>
      </c>
      <c r="M28" s="92">
        <v>9.1</v>
      </c>
      <c r="N28" s="92">
        <v>0</v>
      </c>
      <c r="O28" s="92">
        <v>0</v>
      </c>
      <c r="P28" s="92">
        <v>3.9</v>
      </c>
      <c r="Q28" s="92">
        <v>0</v>
      </c>
      <c r="R28" s="92">
        <v>3.9</v>
      </c>
      <c r="S28" s="92">
        <v>0</v>
      </c>
      <c r="T28" s="92">
        <v>0</v>
      </c>
      <c r="U28" s="92">
        <v>0</v>
      </c>
      <c r="V28" s="92">
        <v>3.9</v>
      </c>
      <c r="W28" s="93">
        <v>11488</v>
      </c>
      <c r="X28" s="93">
        <v>0</v>
      </c>
    </row>
    <row r="29" spans="1:24" s="89" customFormat="1" ht="30" x14ac:dyDescent="0.2">
      <c r="A29" s="90" t="s">
        <v>205</v>
      </c>
      <c r="B29" s="243">
        <v>13</v>
      </c>
      <c r="C29" s="90" t="s">
        <v>199</v>
      </c>
      <c r="D29" s="90" t="s">
        <v>209</v>
      </c>
      <c r="E29" s="90" t="s">
        <v>201</v>
      </c>
      <c r="F29" s="91">
        <v>0</v>
      </c>
      <c r="G29" s="91">
        <v>100</v>
      </c>
      <c r="H29" s="91">
        <v>0</v>
      </c>
      <c r="I29" s="91">
        <v>0</v>
      </c>
      <c r="J29" s="91">
        <v>0</v>
      </c>
      <c r="K29" s="92">
        <v>0</v>
      </c>
      <c r="L29" s="92">
        <v>7</v>
      </c>
      <c r="M29" s="92">
        <v>0</v>
      </c>
      <c r="N29" s="92">
        <v>0</v>
      </c>
      <c r="O29" s="92">
        <v>0</v>
      </c>
      <c r="P29" s="92">
        <v>7</v>
      </c>
      <c r="Q29" s="92">
        <v>0</v>
      </c>
      <c r="R29" s="92">
        <v>7</v>
      </c>
      <c r="S29" s="92">
        <v>0</v>
      </c>
      <c r="T29" s="92">
        <v>0</v>
      </c>
      <c r="U29" s="92">
        <v>0</v>
      </c>
      <c r="V29" s="92">
        <v>7</v>
      </c>
      <c r="W29" s="93">
        <v>104821</v>
      </c>
      <c r="X29" s="93">
        <v>0</v>
      </c>
    </row>
    <row r="30" spans="1:24" s="89" customFormat="1" ht="30" x14ac:dyDescent="0.2">
      <c r="A30" s="90" t="s">
        <v>205</v>
      </c>
      <c r="B30" s="243">
        <v>13</v>
      </c>
      <c r="C30" s="90" t="s">
        <v>199</v>
      </c>
      <c r="D30" s="90" t="s">
        <v>209</v>
      </c>
      <c r="E30" s="90" t="s">
        <v>202</v>
      </c>
      <c r="F30" s="91">
        <v>0</v>
      </c>
      <c r="G30" s="91">
        <v>30</v>
      </c>
      <c r="H30" s="91">
        <v>70</v>
      </c>
      <c r="I30" s="91">
        <v>0</v>
      </c>
      <c r="J30" s="91">
        <v>0</v>
      </c>
      <c r="K30" s="92">
        <v>0</v>
      </c>
      <c r="L30" s="92">
        <v>2.1</v>
      </c>
      <c r="M30" s="92">
        <v>4.9000000000000004</v>
      </c>
      <c r="N30" s="92">
        <v>0</v>
      </c>
      <c r="O30" s="92">
        <v>0</v>
      </c>
      <c r="P30" s="92">
        <v>2.1</v>
      </c>
      <c r="Q30" s="92">
        <v>0</v>
      </c>
      <c r="R30" s="92">
        <v>2.1</v>
      </c>
      <c r="S30" s="92">
        <v>0</v>
      </c>
      <c r="T30" s="92">
        <v>0</v>
      </c>
      <c r="U30" s="92">
        <v>0</v>
      </c>
      <c r="V30" s="92">
        <v>2.1</v>
      </c>
      <c r="W30" s="93">
        <v>6186</v>
      </c>
      <c r="X30" s="93">
        <v>0</v>
      </c>
    </row>
    <row r="31" spans="1:24" s="89" customFormat="1" ht="15" x14ac:dyDescent="0.2">
      <c r="A31" s="90" t="s">
        <v>205</v>
      </c>
      <c r="B31" s="243">
        <v>15</v>
      </c>
      <c r="C31" s="90" t="s">
        <v>199</v>
      </c>
      <c r="D31" s="90" t="s">
        <v>210</v>
      </c>
      <c r="E31" s="90" t="s">
        <v>201</v>
      </c>
      <c r="F31" s="91">
        <v>0</v>
      </c>
      <c r="G31" s="91">
        <v>79.5</v>
      </c>
      <c r="H31" s="91">
        <v>17.899999999999999</v>
      </c>
      <c r="I31" s="91">
        <v>0</v>
      </c>
      <c r="J31" s="91">
        <v>2.6</v>
      </c>
      <c r="K31" s="92">
        <v>0</v>
      </c>
      <c r="L31" s="92">
        <v>8.7449999999999992</v>
      </c>
      <c r="M31" s="92">
        <v>1.9690000000000001</v>
      </c>
      <c r="N31" s="92">
        <v>0</v>
      </c>
      <c r="O31" s="92">
        <v>0.28599999999999998</v>
      </c>
      <c r="P31" s="92">
        <v>8.7449999999999992</v>
      </c>
      <c r="Q31" s="92">
        <v>0</v>
      </c>
      <c r="R31" s="92">
        <v>8.7449999999999992</v>
      </c>
      <c r="S31" s="92">
        <v>0</v>
      </c>
      <c r="T31" s="92">
        <v>0</v>
      </c>
      <c r="U31" s="92">
        <v>0</v>
      </c>
      <c r="V31" s="92">
        <v>8.7449999999999992</v>
      </c>
      <c r="W31" s="93">
        <v>130951</v>
      </c>
      <c r="X31" s="93">
        <v>0</v>
      </c>
    </row>
    <row r="32" spans="1:24" s="89" customFormat="1" ht="15" x14ac:dyDescent="0.2">
      <c r="A32" s="90" t="s">
        <v>205</v>
      </c>
      <c r="B32" s="243">
        <v>15</v>
      </c>
      <c r="C32" s="90" t="s">
        <v>199</v>
      </c>
      <c r="D32" s="90" t="s">
        <v>210</v>
      </c>
      <c r="E32" s="90" t="s">
        <v>202</v>
      </c>
      <c r="F32" s="91">
        <v>0</v>
      </c>
      <c r="G32" s="91">
        <v>30</v>
      </c>
      <c r="H32" s="91">
        <v>30</v>
      </c>
      <c r="I32" s="91">
        <v>40</v>
      </c>
      <c r="J32" s="91">
        <v>0</v>
      </c>
      <c r="K32" s="92">
        <v>0</v>
      </c>
      <c r="L32" s="92">
        <v>3.3</v>
      </c>
      <c r="M32" s="92">
        <v>3.3</v>
      </c>
      <c r="N32" s="92">
        <v>4.4000000000000004</v>
      </c>
      <c r="O32" s="92">
        <v>0</v>
      </c>
      <c r="P32" s="92">
        <v>3.3</v>
      </c>
      <c r="Q32" s="92">
        <v>0</v>
      </c>
      <c r="R32" s="92">
        <v>3.3</v>
      </c>
      <c r="S32" s="92">
        <v>0</v>
      </c>
      <c r="T32" s="92">
        <v>0</v>
      </c>
      <c r="U32" s="92">
        <v>0</v>
      </c>
      <c r="V32" s="92">
        <v>3.3</v>
      </c>
      <c r="W32" s="93">
        <v>9721</v>
      </c>
      <c r="X32" s="93">
        <v>0</v>
      </c>
    </row>
    <row r="33" spans="1:24" s="89" customFormat="1" ht="15" x14ac:dyDescent="0.2">
      <c r="A33" s="90" t="s">
        <v>211</v>
      </c>
      <c r="B33" s="243">
        <v>16</v>
      </c>
      <c r="C33" s="90" t="s">
        <v>199</v>
      </c>
      <c r="D33" s="90" t="s">
        <v>212</v>
      </c>
      <c r="E33" s="90" t="s">
        <v>201</v>
      </c>
      <c r="F33" s="91">
        <v>5</v>
      </c>
      <c r="G33" s="91">
        <v>35</v>
      </c>
      <c r="H33" s="91">
        <v>45</v>
      </c>
      <c r="I33" s="91">
        <v>15</v>
      </c>
      <c r="J33" s="91">
        <v>0</v>
      </c>
      <c r="K33" s="92">
        <v>0.86</v>
      </c>
      <c r="L33" s="92">
        <v>6.02</v>
      </c>
      <c r="M33" s="92">
        <v>7.74</v>
      </c>
      <c r="N33" s="92">
        <v>2.58</v>
      </c>
      <c r="O33" s="92">
        <v>0</v>
      </c>
      <c r="P33" s="92">
        <v>6.88</v>
      </c>
      <c r="Q33" s="92">
        <v>3.44</v>
      </c>
      <c r="R33" s="92">
        <v>6.02</v>
      </c>
      <c r="S33" s="92">
        <v>0</v>
      </c>
      <c r="T33" s="92">
        <v>0</v>
      </c>
      <c r="U33" s="92">
        <v>0</v>
      </c>
      <c r="V33" s="92">
        <v>9.4600000000000009</v>
      </c>
      <c r="W33" s="93">
        <v>100803</v>
      </c>
      <c r="X33" s="93">
        <v>0</v>
      </c>
    </row>
    <row r="34" spans="1:24" s="89" customFormat="1" ht="15" x14ac:dyDescent="0.2">
      <c r="A34" s="90" t="s">
        <v>211</v>
      </c>
      <c r="B34" s="243">
        <v>16</v>
      </c>
      <c r="C34" s="90" t="s">
        <v>199</v>
      </c>
      <c r="D34" s="90" t="s">
        <v>212</v>
      </c>
      <c r="E34" s="90" t="s">
        <v>202</v>
      </c>
      <c r="F34" s="91">
        <v>0</v>
      </c>
      <c r="G34" s="91">
        <v>73.3</v>
      </c>
      <c r="H34" s="91">
        <v>26.7</v>
      </c>
      <c r="I34" s="91">
        <v>0</v>
      </c>
      <c r="J34" s="91">
        <v>0</v>
      </c>
      <c r="K34" s="92">
        <v>0</v>
      </c>
      <c r="L34" s="92">
        <v>12.608000000000001</v>
      </c>
      <c r="M34" s="92">
        <v>4.5919999999999996</v>
      </c>
      <c r="N34" s="92">
        <v>0</v>
      </c>
      <c r="O34" s="92">
        <v>0</v>
      </c>
      <c r="P34" s="92">
        <v>12.608000000000001</v>
      </c>
      <c r="Q34" s="92">
        <v>0</v>
      </c>
      <c r="R34" s="92">
        <v>12.608000000000001</v>
      </c>
      <c r="S34" s="92">
        <v>0</v>
      </c>
      <c r="T34" s="92">
        <v>0</v>
      </c>
      <c r="U34" s="92">
        <v>0</v>
      </c>
      <c r="V34" s="92">
        <v>12.608000000000001</v>
      </c>
      <c r="W34" s="93">
        <v>29226</v>
      </c>
      <c r="X34" s="93">
        <v>0</v>
      </c>
    </row>
    <row r="35" spans="1:24" s="89" customFormat="1" ht="15" x14ac:dyDescent="0.2">
      <c r="A35" s="90" t="s">
        <v>211</v>
      </c>
      <c r="B35" s="243">
        <v>16</v>
      </c>
      <c r="C35" s="90" t="s">
        <v>199</v>
      </c>
      <c r="D35" s="90" t="s">
        <v>212</v>
      </c>
      <c r="E35" s="90" t="s">
        <v>203</v>
      </c>
      <c r="F35" s="91">
        <v>25</v>
      </c>
      <c r="G35" s="91">
        <v>50</v>
      </c>
      <c r="H35" s="91">
        <v>25</v>
      </c>
      <c r="I35" s="91">
        <v>0</v>
      </c>
      <c r="J35" s="91">
        <v>0</v>
      </c>
      <c r="K35" s="92">
        <v>4.3</v>
      </c>
      <c r="L35" s="92">
        <v>8.6</v>
      </c>
      <c r="M35" s="92">
        <v>4.3</v>
      </c>
      <c r="N35" s="92">
        <v>0</v>
      </c>
      <c r="O35" s="92">
        <v>0</v>
      </c>
      <c r="P35" s="92">
        <v>12.9</v>
      </c>
      <c r="Q35" s="92">
        <v>17.2</v>
      </c>
      <c r="R35" s="92">
        <v>8.6</v>
      </c>
      <c r="S35" s="92">
        <v>0</v>
      </c>
      <c r="T35" s="92">
        <v>0</v>
      </c>
      <c r="U35" s="92">
        <v>0</v>
      </c>
      <c r="V35" s="92">
        <v>25.8</v>
      </c>
      <c r="W35" s="93">
        <v>43319</v>
      </c>
      <c r="X35" s="93">
        <v>0</v>
      </c>
    </row>
    <row r="36" spans="1:24" s="89" customFormat="1" ht="15" x14ac:dyDescent="0.2">
      <c r="A36" s="90" t="s">
        <v>211</v>
      </c>
      <c r="B36" s="243">
        <v>20</v>
      </c>
      <c r="C36" s="90" t="s">
        <v>199</v>
      </c>
      <c r="D36" s="90" t="s">
        <v>213</v>
      </c>
      <c r="E36" s="90" t="s">
        <v>201</v>
      </c>
      <c r="F36" s="91">
        <v>0</v>
      </c>
      <c r="G36" s="91">
        <v>27.3</v>
      </c>
      <c r="H36" s="91">
        <v>68.2</v>
      </c>
      <c r="I36" s="91">
        <v>4.5</v>
      </c>
      <c r="J36" s="91">
        <v>0</v>
      </c>
      <c r="K36" s="92">
        <v>0</v>
      </c>
      <c r="L36" s="92">
        <v>1.911</v>
      </c>
      <c r="M36" s="92">
        <v>4.774</v>
      </c>
      <c r="N36" s="92">
        <v>0.315</v>
      </c>
      <c r="O36" s="92">
        <v>0</v>
      </c>
      <c r="P36" s="92">
        <v>1.911</v>
      </c>
      <c r="Q36" s="92">
        <v>0</v>
      </c>
      <c r="R36" s="92">
        <v>1.911</v>
      </c>
      <c r="S36" s="92">
        <v>0</v>
      </c>
      <c r="T36" s="92">
        <v>0</v>
      </c>
      <c r="U36" s="92">
        <v>0</v>
      </c>
      <c r="V36" s="92">
        <v>1.911</v>
      </c>
      <c r="W36" s="93">
        <v>15664</v>
      </c>
      <c r="X36" s="93">
        <v>0</v>
      </c>
    </row>
    <row r="37" spans="1:24" s="89" customFormat="1" ht="15" x14ac:dyDescent="0.2">
      <c r="A37" s="90" t="s">
        <v>211</v>
      </c>
      <c r="B37" s="243">
        <v>20</v>
      </c>
      <c r="C37" s="90" t="s">
        <v>199</v>
      </c>
      <c r="D37" s="90" t="s">
        <v>213</v>
      </c>
      <c r="E37" s="90" t="s">
        <v>202</v>
      </c>
      <c r="F37" s="91">
        <v>0</v>
      </c>
      <c r="G37" s="91">
        <v>100</v>
      </c>
      <c r="H37" s="91">
        <v>0</v>
      </c>
      <c r="I37" s="91">
        <v>0</v>
      </c>
      <c r="J37" s="91">
        <v>0</v>
      </c>
      <c r="K37" s="92">
        <v>0</v>
      </c>
      <c r="L37" s="92">
        <v>7</v>
      </c>
      <c r="M37" s="92">
        <v>0</v>
      </c>
      <c r="N37" s="92">
        <v>0</v>
      </c>
      <c r="O37" s="92">
        <v>0</v>
      </c>
      <c r="P37" s="92">
        <v>7</v>
      </c>
      <c r="Q37" s="92">
        <v>0</v>
      </c>
      <c r="R37" s="92">
        <v>7</v>
      </c>
      <c r="S37" s="92">
        <v>0</v>
      </c>
      <c r="T37" s="92">
        <v>0</v>
      </c>
      <c r="U37" s="92">
        <v>0</v>
      </c>
      <c r="V37" s="92">
        <v>7</v>
      </c>
      <c r="W37" s="93">
        <v>12482</v>
      </c>
      <c r="X37" s="93">
        <v>0</v>
      </c>
    </row>
    <row r="38" spans="1:24" s="89" customFormat="1" ht="15" x14ac:dyDescent="0.2">
      <c r="A38" s="90" t="s">
        <v>211</v>
      </c>
      <c r="B38" s="243">
        <v>20</v>
      </c>
      <c r="C38" s="90" t="s">
        <v>199</v>
      </c>
      <c r="D38" s="90" t="s">
        <v>213</v>
      </c>
      <c r="E38" s="90" t="s">
        <v>203</v>
      </c>
      <c r="F38" s="91">
        <v>0</v>
      </c>
      <c r="G38" s="91">
        <v>87.5</v>
      </c>
      <c r="H38" s="91">
        <v>12.5</v>
      </c>
      <c r="I38" s="91">
        <v>0</v>
      </c>
      <c r="J38" s="91">
        <v>0</v>
      </c>
      <c r="K38" s="92">
        <v>0</v>
      </c>
      <c r="L38" s="92">
        <v>6.125</v>
      </c>
      <c r="M38" s="92">
        <v>0.875</v>
      </c>
      <c r="N38" s="92">
        <v>0</v>
      </c>
      <c r="O38" s="92">
        <v>0</v>
      </c>
      <c r="P38" s="92">
        <v>6.125</v>
      </c>
      <c r="Q38" s="92">
        <v>0</v>
      </c>
      <c r="R38" s="92">
        <v>6.125</v>
      </c>
      <c r="S38" s="92">
        <v>0</v>
      </c>
      <c r="T38" s="92">
        <v>0</v>
      </c>
      <c r="U38" s="92">
        <v>0</v>
      </c>
      <c r="V38" s="92">
        <v>6.125</v>
      </c>
      <c r="W38" s="93">
        <v>7911</v>
      </c>
      <c r="X38" s="93">
        <v>0</v>
      </c>
    </row>
    <row r="39" spans="1:24" s="89" customFormat="1" ht="15" x14ac:dyDescent="0.2">
      <c r="A39" s="90" t="s">
        <v>211</v>
      </c>
      <c r="B39" s="243">
        <v>22</v>
      </c>
      <c r="C39" s="90" t="s">
        <v>199</v>
      </c>
      <c r="D39" s="90" t="s">
        <v>214</v>
      </c>
      <c r="E39" s="90" t="s">
        <v>201</v>
      </c>
      <c r="F39" s="91">
        <v>8</v>
      </c>
      <c r="G39" s="91">
        <v>56</v>
      </c>
      <c r="H39" s="91">
        <v>36</v>
      </c>
      <c r="I39" s="91">
        <v>0</v>
      </c>
      <c r="J39" s="91">
        <v>0</v>
      </c>
      <c r="K39" s="92">
        <v>0.64</v>
      </c>
      <c r="L39" s="92">
        <v>4.4800000000000004</v>
      </c>
      <c r="M39" s="92">
        <v>2.88</v>
      </c>
      <c r="N39" s="92">
        <v>0</v>
      </c>
      <c r="O39" s="92">
        <v>0</v>
      </c>
      <c r="P39" s="92">
        <v>5.12</v>
      </c>
      <c r="Q39" s="92">
        <v>2.56</v>
      </c>
      <c r="R39" s="92">
        <v>4.4800000000000004</v>
      </c>
      <c r="S39" s="92">
        <v>0</v>
      </c>
      <c r="T39" s="92">
        <v>0</v>
      </c>
      <c r="U39" s="92">
        <v>0</v>
      </c>
      <c r="V39" s="92">
        <v>7.04</v>
      </c>
      <c r="W39" s="93">
        <v>57705</v>
      </c>
      <c r="X39" s="93">
        <v>0</v>
      </c>
    </row>
    <row r="40" spans="1:24" s="89" customFormat="1" ht="15" x14ac:dyDescent="0.2">
      <c r="A40" s="90" t="s">
        <v>211</v>
      </c>
      <c r="B40" s="243">
        <v>22</v>
      </c>
      <c r="C40" s="90" t="s">
        <v>199</v>
      </c>
      <c r="D40" s="90" t="s">
        <v>214</v>
      </c>
      <c r="E40" s="90" t="s">
        <v>202</v>
      </c>
      <c r="F40" s="91">
        <v>20</v>
      </c>
      <c r="G40" s="91">
        <v>80</v>
      </c>
      <c r="H40" s="91">
        <v>0</v>
      </c>
      <c r="I40" s="91">
        <v>0</v>
      </c>
      <c r="J40" s="91">
        <v>0</v>
      </c>
      <c r="K40" s="92">
        <v>1.6</v>
      </c>
      <c r="L40" s="92">
        <v>6.4</v>
      </c>
      <c r="M40" s="92">
        <v>0</v>
      </c>
      <c r="N40" s="92">
        <v>0</v>
      </c>
      <c r="O40" s="92">
        <v>0</v>
      </c>
      <c r="P40" s="92">
        <v>8</v>
      </c>
      <c r="Q40" s="92">
        <v>6.4</v>
      </c>
      <c r="R40" s="92">
        <v>6.4</v>
      </c>
      <c r="S40" s="92">
        <v>0</v>
      </c>
      <c r="T40" s="92">
        <v>0</v>
      </c>
      <c r="U40" s="92">
        <v>0</v>
      </c>
      <c r="V40" s="92">
        <v>12.8</v>
      </c>
      <c r="W40" s="93">
        <v>22825</v>
      </c>
      <c r="X40" s="93">
        <v>0</v>
      </c>
    </row>
    <row r="41" spans="1:24" s="89" customFormat="1" ht="15" x14ac:dyDescent="0.2">
      <c r="A41" s="90" t="s">
        <v>211</v>
      </c>
      <c r="B41" s="243">
        <v>22</v>
      </c>
      <c r="C41" s="90" t="s">
        <v>199</v>
      </c>
      <c r="D41" s="90" t="s">
        <v>214</v>
      </c>
      <c r="E41" s="90" t="s">
        <v>203</v>
      </c>
      <c r="F41" s="91">
        <v>0</v>
      </c>
      <c r="G41" s="91">
        <v>12.5</v>
      </c>
      <c r="H41" s="91">
        <v>75</v>
      </c>
      <c r="I41" s="91">
        <v>12.5</v>
      </c>
      <c r="J41" s="91">
        <v>0</v>
      </c>
      <c r="K41" s="92">
        <v>0</v>
      </c>
      <c r="L41" s="92">
        <v>1</v>
      </c>
      <c r="M41" s="92">
        <v>6</v>
      </c>
      <c r="N41" s="92">
        <v>1</v>
      </c>
      <c r="O41" s="92">
        <v>0</v>
      </c>
      <c r="P41" s="92">
        <v>1</v>
      </c>
      <c r="Q41" s="92">
        <v>0</v>
      </c>
      <c r="R41" s="92">
        <v>1</v>
      </c>
      <c r="S41" s="92">
        <v>0</v>
      </c>
      <c r="T41" s="92">
        <v>0</v>
      </c>
      <c r="U41" s="92">
        <v>0</v>
      </c>
      <c r="V41" s="92">
        <v>1</v>
      </c>
      <c r="W41" s="93">
        <v>1292</v>
      </c>
      <c r="X41" s="93">
        <v>0</v>
      </c>
    </row>
    <row r="42" spans="1:24" s="89" customFormat="1" ht="15" x14ac:dyDescent="0.2">
      <c r="A42" s="90" t="s">
        <v>211</v>
      </c>
      <c r="B42" s="243">
        <v>24</v>
      </c>
      <c r="C42" s="90" t="s">
        <v>199</v>
      </c>
      <c r="D42" s="90" t="s">
        <v>215</v>
      </c>
      <c r="E42" s="90" t="s">
        <v>201</v>
      </c>
      <c r="F42" s="91">
        <v>16.100000000000001</v>
      </c>
      <c r="G42" s="91">
        <v>32.299999999999997</v>
      </c>
      <c r="H42" s="91">
        <v>41.9</v>
      </c>
      <c r="I42" s="91">
        <v>9.6999999999999993</v>
      </c>
      <c r="J42" s="91">
        <v>0</v>
      </c>
      <c r="K42" s="92">
        <v>2.125</v>
      </c>
      <c r="L42" s="92">
        <v>4.2640000000000002</v>
      </c>
      <c r="M42" s="92">
        <v>5.5309999999999997</v>
      </c>
      <c r="N42" s="92">
        <v>1.28</v>
      </c>
      <c r="O42" s="92">
        <v>0</v>
      </c>
      <c r="P42" s="92">
        <v>6.3890000000000002</v>
      </c>
      <c r="Q42" s="92">
        <v>8.5009999999999994</v>
      </c>
      <c r="R42" s="92">
        <v>4.2640000000000002</v>
      </c>
      <c r="S42" s="92">
        <v>0</v>
      </c>
      <c r="T42" s="92">
        <v>0</v>
      </c>
      <c r="U42" s="92">
        <v>0</v>
      </c>
      <c r="V42" s="92">
        <v>12.763999999999999</v>
      </c>
      <c r="W42" s="93">
        <v>104626</v>
      </c>
      <c r="X42" s="93">
        <v>0</v>
      </c>
    </row>
    <row r="43" spans="1:24" s="89" customFormat="1" ht="15" x14ac:dyDescent="0.2">
      <c r="A43" s="90" t="s">
        <v>211</v>
      </c>
      <c r="B43" s="243">
        <v>24</v>
      </c>
      <c r="C43" s="90" t="s">
        <v>199</v>
      </c>
      <c r="D43" s="90" t="s">
        <v>215</v>
      </c>
      <c r="E43" s="90" t="s">
        <v>202</v>
      </c>
      <c r="F43" s="91">
        <v>40</v>
      </c>
      <c r="G43" s="91">
        <v>20</v>
      </c>
      <c r="H43" s="91">
        <v>0</v>
      </c>
      <c r="I43" s="91">
        <v>0</v>
      </c>
      <c r="J43" s="91">
        <v>40</v>
      </c>
      <c r="K43" s="92">
        <v>5.28</v>
      </c>
      <c r="L43" s="92">
        <v>2.64</v>
      </c>
      <c r="M43" s="92">
        <v>0</v>
      </c>
      <c r="N43" s="92">
        <v>0</v>
      </c>
      <c r="O43" s="92">
        <v>5.28</v>
      </c>
      <c r="P43" s="92">
        <v>7.92</v>
      </c>
      <c r="Q43" s="92">
        <v>21.12</v>
      </c>
      <c r="R43" s="92">
        <v>2.64</v>
      </c>
      <c r="S43" s="92">
        <v>0</v>
      </c>
      <c r="T43" s="92">
        <v>0</v>
      </c>
      <c r="U43" s="92">
        <v>0</v>
      </c>
      <c r="V43" s="92">
        <v>23.76</v>
      </c>
      <c r="W43" s="93">
        <v>42369</v>
      </c>
      <c r="X43" s="93">
        <v>0</v>
      </c>
    </row>
    <row r="44" spans="1:24" s="89" customFormat="1" ht="15" x14ac:dyDescent="0.2">
      <c r="A44" s="90" t="s">
        <v>211</v>
      </c>
      <c r="B44" s="243">
        <v>24</v>
      </c>
      <c r="C44" s="90" t="s">
        <v>199</v>
      </c>
      <c r="D44" s="90" t="s">
        <v>215</v>
      </c>
      <c r="E44" s="90" t="s">
        <v>203</v>
      </c>
      <c r="F44" s="91">
        <v>0</v>
      </c>
      <c r="G44" s="91">
        <v>62.5</v>
      </c>
      <c r="H44" s="91">
        <v>37.5</v>
      </c>
      <c r="I44" s="91">
        <v>0</v>
      </c>
      <c r="J44" s="91">
        <v>0</v>
      </c>
      <c r="K44" s="92">
        <v>0</v>
      </c>
      <c r="L44" s="92">
        <v>8.25</v>
      </c>
      <c r="M44" s="92">
        <v>4.95</v>
      </c>
      <c r="N44" s="92">
        <v>0</v>
      </c>
      <c r="O44" s="92">
        <v>0</v>
      </c>
      <c r="P44" s="92">
        <v>8.25</v>
      </c>
      <c r="Q44" s="92">
        <v>0</v>
      </c>
      <c r="R44" s="92">
        <v>8.25</v>
      </c>
      <c r="S44" s="92">
        <v>0</v>
      </c>
      <c r="T44" s="92">
        <v>0</v>
      </c>
      <c r="U44" s="92">
        <v>0</v>
      </c>
      <c r="V44" s="92">
        <v>8.25</v>
      </c>
      <c r="W44" s="93">
        <v>10655</v>
      </c>
      <c r="X44" s="93">
        <v>0</v>
      </c>
    </row>
    <row r="45" spans="1:24" s="89" customFormat="1" ht="15" x14ac:dyDescent="0.2">
      <c r="A45" s="90" t="s">
        <v>211</v>
      </c>
      <c r="B45" s="243">
        <v>25</v>
      </c>
      <c r="C45" s="90" t="s">
        <v>199</v>
      </c>
      <c r="D45" s="90" t="s">
        <v>216</v>
      </c>
      <c r="E45" s="90" t="s">
        <v>201</v>
      </c>
      <c r="F45" s="91">
        <v>16</v>
      </c>
      <c r="G45" s="91">
        <v>54</v>
      </c>
      <c r="H45" s="91">
        <v>26</v>
      </c>
      <c r="I45" s="91">
        <v>0</v>
      </c>
      <c r="J45" s="91">
        <v>4</v>
      </c>
      <c r="K45" s="92">
        <v>2.048</v>
      </c>
      <c r="L45" s="92">
        <v>6.9119999999999999</v>
      </c>
      <c r="M45" s="92">
        <v>3.3279999999999998</v>
      </c>
      <c r="N45" s="92">
        <v>0</v>
      </c>
      <c r="O45" s="92">
        <v>0.51200000000000001</v>
      </c>
      <c r="P45" s="92">
        <v>8.9600000000000009</v>
      </c>
      <c r="Q45" s="92">
        <v>8.1920000000000002</v>
      </c>
      <c r="R45" s="92">
        <v>6.9119999999999999</v>
      </c>
      <c r="S45" s="92">
        <v>0</v>
      </c>
      <c r="T45" s="92">
        <v>0</v>
      </c>
      <c r="U45" s="92">
        <v>0</v>
      </c>
      <c r="V45" s="92">
        <v>15.103999999999999</v>
      </c>
      <c r="W45" s="93">
        <v>123803</v>
      </c>
      <c r="X45" s="93">
        <v>0</v>
      </c>
    </row>
    <row r="46" spans="1:24" s="89" customFormat="1" ht="15" x14ac:dyDescent="0.2">
      <c r="A46" s="90" t="s">
        <v>211</v>
      </c>
      <c r="B46" s="243">
        <v>25</v>
      </c>
      <c r="C46" s="90" t="s">
        <v>199</v>
      </c>
      <c r="D46" s="90" t="s">
        <v>216</v>
      </c>
      <c r="E46" s="90" t="s">
        <v>202</v>
      </c>
      <c r="F46" s="91">
        <v>0</v>
      </c>
      <c r="G46" s="91">
        <v>40</v>
      </c>
      <c r="H46" s="91">
        <v>60</v>
      </c>
      <c r="I46" s="91">
        <v>0</v>
      </c>
      <c r="J46" s="91">
        <v>0</v>
      </c>
      <c r="K46" s="92">
        <v>0</v>
      </c>
      <c r="L46" s="92">
        <v>5.12</v>
      </c>
      <c r="M46" s="92">
        <v>7.68</v>
      </c>
      <c r="N46" s="92">
        <v>0</v>
      </c>
      <c r="O46" s="92">
        <v>0</v>
      </c>
      <c r="P46" s="92">
        <v>5.12</v>
      </c>
      <c r="Q46" s="92">
        <v>0</v>
      </c>
      <c r="R46" s="92">
        <v>5.12</v>
      </c>
      <c r="S46" s="92">
        <v>0</v>
      </c>
      <c r="T46" s="92">
        <v>0</v>
      </c>
      <c r="U46" s="92">
        <v>0</v>
      </c>
      <c r="V46" s="92">
        <v>5.12</v>
      </c>
      <c r="W46" s="93">
        <v>9130</v>
      </c>
      <c r="X46" s="93">
        <v>0</v>
      </c>
    </row>
    <row r="47" spans="1:24" s="89" customFormat="1" ht="15" x14ac:dyDescent="0.2">
      <c r="A47" s="90" t="s">
        <v>211</v>
      </c>
      <c r="B47" s="243">
        <v>25</v>
      </c>
      <c r="C47" s="90" t="s">
        <v>199</v>
      </c>
      <c r="D47" s="90" t="s">
        <v>216</v>
      </c>
      <c r="E47" s="90" t="s">
        <v>203</v>
      </c>
      <c r="F47" s="91">
        <v>0</v>
      </c>
      <c r="G47" s="91">
        <v>50</v>
      </c>
      <c r="H47" s="91">
        <v>50</v>
      </c>
      <c r="I47" s="91">
        <v>0</v>
      </c>
      <c r="J47" s="91">
        <v>0</v>
      </c>
      <c r="K47" s="92">
        <v>0</v>
      </c>
      <c r="L47" s="92">
        <v>6.4</v>
      </c>
      <c r="M47" s="92">
        <v>6.4</v>
      </c>
      <c r="N47" s="92">
        <v>0</v>
      </c>
      <c r="O47" s="92">
        <v>0</v>
      </c>
      <c r="P47" s="92">
        <v>6.4</v>
      </c>
      <c r="Q47" s="92">
        <v>0</v>
      </c>
      <c r="R47" s="92">
        <v>6.4</v>
      </c>
      <c r="S47" s="92">
        <v>0</v>
      </c>
      <c r="T47" s="92">
        <v>0</v>
      </c>
      <c r="U47" s="92">
        <v>0</v>
      </c>
      <c r="V47" s="92">
        <v>6.4</v>
      </c>
      <c r="W47" s="93">
        <v>8266</v>
      </c>
      <c r="X47" s="93">
        <v>0</v>
      </c>
    </row>
    <row r="48" spans="1:24" s="89" customFormat="1" ht="30" x14ac:dyDescent="0.2">
      <c r="A48" s="90" t="s">
        <v>211</v>
      </c>
      <c r="B48" s="243">
        <v>26</v>
      </c>
      <c r="C48" s="90" t="s">
        <v>199</v>
      </c>
      <c r="D48" s="90" t="s">
        <v>217</v>
      </c>
      <c r="E48" s="90" t="s">
        <v>201</v>
      </c>
      <c r="F48" s="91">
        <v>43.5</v>
      </c>
      <c r="G48" s="91">
        <v>52.5</v>
      </c>
      <c r="H48" s="91">
        <v>3.2</v>
      </c>
      <c r="I48" s="91">
        <v>0.8</v>
      </c>
      <c r="J48" s="91">
        <v>0</v>
      </c>
      <c r="K48" s="92">
        <v>15.116</v>
      </c>
      <c r="L48" s="92">
        <v>18.244</v>
      </c>
      <c r="M48" s="92">
        <v>1.1120000000000001</v>
      </c>
      <c r="N48" s="92">
        <v>0.27800000000000002</v>
      </c>
      <c r="O48" s="92">
        <v>0</v>
      </c>
      <c r="P48" s="92">
        <v>33.36</v>
      </c>
      <c r="Q48" s="92">
        <v>60.465000000000003</v>
      </c>
      <c r="R48" s="92">
        <v>18.244</v>
      </c>
      <c r="S48" s="92">
        <v>0</v>
      </c>
      <c r="T48" s="92">
        <v>0</v>
      </c>
      <c r="U48" s="92">
        <v>0</v>
      </c>
      <c r="V48" s="92">
        <v>78.709000000000003</v>
      </c>
      <c r="W48" s="93">
        <v>838701</v>
      </c>
      <c r="X48" s="93">
        <v>0</v>
      </c>
    </row>
    <row r="49" spans="1:24" s="89" customFormat="1" ht="30" x14ac:dyDescent="0.2">
      <c r="A49" s="90" t="s">
        <v>211</v>
      </c>
      <c r="B49" s="243">
        <v>26</v>
      </c>
      <c r="C49" s="90" t="s">
        <v>199</v>
      </c>
      <c r="D49" s="90" t="s">
        <v>217</v>
      </c>
      <c r="E49" s="90" t="s">
        <v>202</v>
      </c>
      <c r="F49" s="91">
        <v>90</v>
      </c>
      <c r="G49" s="91">
        <v>10</v>
      </c>
      <c r="H49" s="91">
        <v>0</v>
      </c>
      <c r="I49" s="91">
        <v>0</v>
      </c>
      <c r="J49" s="91">
        <v>0</v>
      </c>
      <c r="K49" s="92">
        <v>31.274999999999999</v>
      </c>
      <c r="L49" s="92">
        <v>3.4750000000000001</v>
      </c>
      <c r="M49" s="92">
        <v>0</v>
      </c>
      <c r="N49" s="92">
        <v>0</v>
      </c>
      <c r="O49" s="92">
        <v>0</v>
      </c>
      <c r="P49" s="92">
        <v>34.75</v>
      </c>
      <c r="Q49" s="92">
        <v>125.1</v>
      </c>
      <c r="R49" s="92">
        <v>3.4750000000000001</v>
      </c>
      <c r="S49" s="92">
        <v>0</v>
      </c>
      <c r="T49" s="92">
        <v>0</v>
      </c>
      <c r="U49" s="92">
        <v>0</v>
      </c>
      <c r="V49" s="92">
        <v>128.57499999999999</v>
      </c>
      <c r="W49" s="93">
        <v>298058</v>
      </c>
      <c r="X49" s="93">
        <v>0</v>
      </c>
    </row>
    <row r="50" spans="1:24" s="89" customFormat="1" ht="30" x14ac:dyDescent="0.2">
      <c r="A50" s="90" t="s">
        <v>211</v>
      </c>
      <c r="B50" s="243">
        <v>26</v>
      </c>
      <c r="C50" s="90" t="s">
        <v>199</v>
      </c>
      <c r="D50" s="90" t="s">
        <v>217</v>
      </c>
      <c r="E50" s="90" t="s">
        <v>203</v>
      </c>
      <c r="F50" s="91">
        <v>100</v>
      </c>
      <c r="G50" s="91">
        <v>0</v>
      </c>
      <c r="H50" s="91">
        <v>0</v>
      </c>
      <c r="I50" s="91">
        <v>0</v>
      </c>
      <c r="J50" s="91">
        <v>0</v>
      </c>
      <c r="K50" s="92">
        <v>34.75</v>
      </c>
      <c r="L50" s="92">
        <v>0</v>
      </c>
      <c r="M50" s="92">
        <v>0</v>
      </c>
      <c r="N50" s="92">
        <v>0</v>
      </c>
      <c r="O50" s="92">
        <v>0</v>
      </c>
      <c r="P50" s="92">
        <v>34.75</v>
      </c>
      <c r="Q50" s="92">
        <v>139</v>
      </c>
      <c r="R50" s="92">
        <v>0</v>
      </c>
      <c r="S50" s="92">
        <v>0</v>
      </c>
      <c r="T50" s="92">
        <v>0</v>
      </c>
      <c r="U50" s="92">
        <v>0</v>
      </c>
      <c r="V50" s="92">
        <v>139</v>
      </c>
      <c r="W50" s="93">
        <v>233385</v>
      </c>
      <c r="X50" s="93">
        <v>0</v>
      </c>
    </row>
    <row r="51" spans="1:24" s="89" customFormat="1" ht="15" x14ac:dyDescent="0.2">
      <c r="A51" s="90" t="s">
        <v>218</v>
      </c>
      <c r="B51" s="243">
        <v>29</v>
      </c>
      <c r="C51" s="90" t="s">
        <v>199</v>
      </c>
      <c r="D51" s="90" t="s">
        <v>219</v>
      </c>
      <c r="E51" s="90" t="s">
        <v>201</v>
      </c>
      <c r="F51" s="91">
        <v>18.399999999999999</v>
      </c>
      <c r="G51" s="91">
        <v>47.4</v>
      </c>
      <c r="H51" s="91">
        <v>31.6</v>
      </c>
      <c r="I51" s="91">
        <v>2.6</v>
      </c>
      <c r="J51" s="91">
        <v>0</v>
      </c>
      <c r="K51" s="92">
        <v>2.4660000000000002</v>
      </c>
      <c r="L51" s="92">
        <v>6.3520000000000003</v>
      </c>
      <c r="M51" s="92">
        <v>4.234</v>
      </c>
      <c r="N51" s="92">
        <v>0.34799999999999998</v>
      </c>
      <c r="O51" s="92">
        <v>0</v>
      </c>
      <c r="P51" s="92">
        <v>8.8170000000000002</v>
      </c>
      <c r="Q51" s="92">
        <v>9.8620000000000001</v>
      </c>
      <c r="R51" s="92">
        <v>6.3520000000000003</v>
      </c>
      <c r="S51" s="92">
        <v>0</v>
      </c>
      <c r="T51" s="92">
        <v>0</v>
      </c>
      <c r="U51" s="92">
        <v>0</v>
      </c>
      <c r="V51" s="92">
        <v>16.213999999999999</v>
      </c>
      <c r="W51" s="93">
        <v>124457</v>
      </c>
      <c r="X51" s="93">
        <v>0</v>
      </c>
    </row>
    <row r="52" spans="1:24" s="89" customFormat="1" ht="15" x14ac:dyDescent="0.2">
      <c r="A52" s="90" t="s">
        <v>218</v>
      </c>
      <c r="B52" s="243">
        <v>29</v>
      </c>
      <c r="C52" s="90" t="s">
        <v>199</v>
      </c>
      <c r="D52" s="90" t="s">
        <v>219</v>
      </c>
      <c r="E52" s="90" t="s">
        <v>202</v>
      </c>
      <c r="F52" s="91">
        <v>50</v>
      </c>
      <c r="G52" s="91">
        <v>30</v>
      </c>
      <c r="H52" s="91">
        <v>20</v>
      </c>
      <c r="I52" s="91">
        <v>0</v>
      </c>
      <c r="J52" s="91">
        <v>0</v>
      </c>
      <c r="K52" s="92">
        <v>6.7</v>
      </c>
      <c r="L52" s="92">
        <v>4.0199999999999996</v>
      </c>
      <c r="M52" s="92">
        <v>2.68</v>
      </c>
      <c r="N52" s="92">
        <v>0</v>
      </c>
      <c r="O52" s="92">
        <v>0</v>
      </c>
      <c r="P52" s="92">
        <v>10.72</v>
      </c>
      <c r="Q52" s="92">
        <v>26.8</v>
      </c>
      <c r="R52" s="92">
        <v>4.0199999999999996</v>
      </c>
      <c r="S52" s="92">
        <v>0</v>
      </c>
      <c r="T52" s="92">
        <v>0</v>
      </c>
      <c r="U52" s="92">
        <v>0</v>
      </c>
      <c r="V52" s="92">
        <v>30.82</v>
      </c>
      <c r="W52" s="93">
        <v>57900</v>
      </c>
      <c r="X52" s="93">
        <v>0</v>
      </c>
    </row>
    <row r="53" spans="1:24" s="89" customFormat="1" ht="15" x14ac:dyDescent="0.2">
      <c r="A53" s="90" t="s">
        <v>218</v>
      </c>
      <c r="B53" s="243">
        <v>29</v>
      </c>
      <c r="C53" s="90" t="s">
        <v>199</v>
      </c>
      <c r="D53" s="90" t="s">
        <v>219</v>
      </c>
      <c r="E53" s="90" t="s">
        <v>203</v>
      </c>
      <c r="F53" s="91">
        <v>0</v>
      </c>
      <c r="G53" s="91">
        <v>60</v>
      </c>
      <c r="H53" s="91">
        <v>40</v>
      </c>
      <c r="I53" s="91">
        <v>0</v>
      </c>
      <c r="J53" s="91">
        <v>0</v>
      </c>
      <c r="K53" s="92">
        <v>0</v>
      </c>
      <c r="L53" s="92">
        <v>8.0399999999999991</v>
      </c>
      <c r="M53" s="92">
        <v>5.36</v>
      </c>
      <c r="N53" s="92">
        <v>0</v>
      </c>
      <c r="O53" s="92">
        <v>0</v>
      </c>
      <c r="P53" s="92">
        <v>8.0399999999999991</v>
      </c>
      <c r="Q53" s="92">
        <v>0</v>
      </c>
      <c r="R53" s="92">
        <v>8.0399999999999991</v>
      </c>
      <c r="S53" s="92">
        <v>0</v>
      </c>
      <c r="T53" s="92">
        <v>0</v>
      </c>
      <c r="U53" s="92">
        <v>0</v>
      </c>
      <c r="V53" s="92">
        <v>8.0399999999999991</v>
      </c>
      <c r="W53" s="93">
        <v>10509</v>
      </c>
      <c r="X53" s="93">
        <v>0</v>
      </c>
    </row>
    <row r="54" spans="1:24" s="89" customFormat="1" ht="15" x14ac:dyDescent="0.2">
      <c r="A54" s="90" t="s">
        <v>218</v>
      </c>
      <c r="B54" s="243">
        <v>30</v>
      </c>
      <c r="C54" s="90" t="s">
        <v>199</v>
      </c>
      <c r="D54" s="90" t="s">
        <v>220</v>
      </c>
      <c r="E54" s="90" t="s">
        <v>201</v>
      </c>
      <c r="F54" s="91">
        <v>8.6999999999999993</v>
      </c>
      <c r="G54" s="91">
        <v>52.2</v>
      </c>
      <c r="H54" s="91">
        <v>30.4</v>
      </c>
      <c r="I54" s="91">
        <v>8.6999999999999993</v>
      </c>
      <c r="J54" s="91">
        <v>0</v>
      </c>
      <c r="K54" s="92">
        <v>0.60899999999999999</v>
      </c>
      <c r="L54" s="92">
        <v>3.6539999999999999</v>
      </c>
      <c r="M54" s="92">
        <v>2.1280000000000001</v>
      </c>
      <c r="N54" s="92">
        <v>0.60899999999999999</v>
      </c>
      <c r="O54" s="92">
        <v>0</v>
      </c>
      <c r="P54" s="92">
        <v>4.2629999999999999</v>
      </c>
      <c r="Q54" s="92">
        <v>2.4359999999999999</v>
      </c>
      <c r="R54" s="92">
        <v>3.6539999999999999</v>
      </c>
      <c r="S54" s="92">
        <v>0</v>
      </c>
      <c r="T54" s="92">
        <v>0</v>
      </c>
      <c r="U54" s="92">
        <v>0</v>
      </c>
      <c r="V54" s="92">
        <v>6.09</v>
      </c>
      <c r="W54" s="93">
        <v>46746</v>
      </c>
      <c r="X54" s="93">
        <v>0</v>
      </c>
    </row>
    <row r="55" spans="1:24" s="89" customFormat="1" ht="15" x14ac:dyDescent="0.2">
      <c r="A55" s="90" t="s">
        <v>218</v>
      </c>
      <c r="B55" s="243">
        <v>30</v>
      </c>
      <c r="C55" s="90" t="s">
        <v>199</v>
      </c>
      <c r="D55" s="90" t="s">
        <v>220</v>
      </c>
      <c r="E55" s="90" t="s">
        <v>202</v>
      </c>
      <c r="F55" s="91">
        <v>0</v>
      </c>
      <c r="G55" s="91">
        <v>60</v>
      </c>
      <c r="H55" s="91">
        <v>40</v>
      </c>
      <c r="I55" s="91">
        <v>0</v>
      </c>
      <c r="J55" s="91">
        <v>0</v>
      </c>
      <c r="K55" s="92">
        <v>0</v>
      </c>
      <c r="L55" s="92">
        <v>4.2</v>
      </c>
      <c r="M55" s="92">
        <v>2.8</v>
      </c>
      <c r="N55" s="92">
        <v>0</v>
      </c>
      <c r="O55" s="92">
        <v>0</v>
      </c>
      <c r="P55" s="92">
        <v>4.2</v>
      </c>
      <c r="Q55" s="92">
        <v>0</v>
      </c>
      <c r="R55" s="92">
        <v>4.2</v>
      </c>
      <c r="S55" s="92">
        <v>0</v>
      </c>
      <c r="T55" s="92">
        <v>0</v>
      </c>
      <c r="U55" s="92">
        <v>0</v>
      </c>
      <c r="V55" s="92">
        <v>4.2</v>
      </c>
      <c r="W55" s="93">
        <v>7890</v>
      </c>
      <c r="X55" s="93">
        <v>0</v>
      </c>
    </row>
    <row r="56" spans="1:24" s="89" customFormat="1" ht="15" x14ac:dyDescent="0.2">
      <c r="A56" s="90" t="s">
        <v>218</v>
      </c>
      <c r="B56" s="243">
        <v>30</v>
      </c>
      <c r="C56" s="90" t="s">
        <v>199</v>
      </c>
      <c r="D56" s="90" t="s">
        <v>220</v>
      </c>
      <c r="E56" s="90" t="s">
        <v>203</v>
      </c>
      <c r="F56" s="91">
        <v>0</v>
      </c>
      <c r="G56" s="91">
        <v>30</v>
      </c>
      <c r="H56" s="91">
        <v>50</v>
      </c>
      <c r="I56" s="91">
        <v>20</v>
      </c>
      <c r="J56" s="91">
        <v>0</v>
      </c>
      <c r="K56" s="92">
        <v>0</v>
      </c>
      <c r="L56" s="92">
        <v>2.1</v>
      </c>
      <c r="M56" s="92">
        <v>3.5</v>
      </c>
      <c r="N56" s="92">
        <v>1.4</v>
      </c>
      <c r="O56" s="92">
        <v>0</v>
      </c>
      <c r="P56" s="92">
        <v>2.1</v>
      </c>
      <c r="Q56" s="92">
        <v>0</v>
      </c>
      <c r="R56" s="92">
        <v>2.1</v>
      </c>
      <c r="S56" s="92">
        <v>0</v>
      </c>
      <c r="T56" s="92">
        <v>0</v>
      </c>
      <c r="U56" s="92">
        <v>0</v>
      </c>
      <c r="V56" s="92">
        <v>2.1</v>
      </c>
      <c r="W56" s="93">
        <v>2745</v>
      </c>
      <c r="X56" s="93">
        <v>0</v>
      </c>
    </row>
    <row r="57" spans="1:24" s="89" customFormat="1" ht="15" x14ac:dyDescent="0.2">
      <c r="A57" s="90" t="s">
        <v>218</v>
      </c>
      <c r="B57" s="243">
        <v>34</v>
      </c>
      <c r="C57" s="90" t="s">
        <v>199</v>
      </c>
      <c r="D57" s="90" t="s">
        <v>221</v>
      </c>
      <c r="E57" s="90" t="s">
        <v>201</v>
      </c>
      <c r="F57" s="91">
        <v>19.399999999999999</v>
      </c>
      <c r="G57" s="91">
        <v>38.9</v>
      </c>
      <c r="H57" s="91">
        <v>38.9</v>
      </c>
      <c r="I57" s="91">
        <v>2.8</v>
      </c>
      <c r="J57" s="91">
        <v>0</v>
      </c>
      <c r="K57" s="92">
        <v>1.6679999999999999</v>
      </c>
      <c r="L57" s="92">
        <v>3.3450000000000002</v>
      </c>
      <c r="M57" s="92">
        <v>3.3450000000000002</v>
      </c>
      <c r="N57" s="92">
        <v>0.24099999999999999</v>
      </c>
      <c r="O57" s="92">
        <v>0</v>
      </c>
      <c r="P57" s="92">
        <v>5.0140000000000002</v>
      </c>
      <c r="Q57" s="92">
        <v>6.6740000000000004</v>
      </c>
      <c r="R57" s="92">
        <v>3.3450000000000002</v>
      </c>
      <c r="S57" s="92">
        <v>0</v>
      </c>
      <c r="T57" s="92">
        <v>0</v>
      </c>
      <c r="U57" s="92">
        <v>0</v>
      </c>
      <c r="V57" s="92">
        <v>10.019</v>
      </c>
      <c r="W57" s="93">
        <v>99976</v>
      </c>
      <c r="X57" s="93">
        <v>0</v>
      </c>
    </row>
    <row r="58" spans="1:24" s="89" customFormat="1" ht="15" x14ac:dyDescent="0.2">
      <c r="A58" s="90" t="s">
        <v>218</v>
      </c>
      <c r="B58" s="243">
        <v>34</v>
      </c>
      <c r="C58" s="90" t="s">
        <v>199</v>
      </c>
      <c r="D58" s="90" t="s">
        <v>221</v>
      </c>
      <c r="E58" s="90" t="s">
        <v>202</v>
      </c>
      <c r="F58" s="91">
        <v>0</v>
      </c>
      <c r="G58" s="91">
        <v>70</v>
      </c>
      <c r="H58" s="91">
        <v>30</v>
      </c>
      <c r="I58" s="91">
        <v>0</v>
      </c>
      <c r="J58" s="91">
        <v>0</v>
      </c>
      <c r="K58" s="92">
        <v>0</v>
      </c>
      <c r="L58" s="92">
        <v>6.02</v>
      </c>
      <c r="M58" s="92">
        <v>2.58</v>
      </c>
      <c r="N58" s="92">
        <v>0</v>
      </c>
      <c r="O58" s="92">
        <v>0</v>
      </c>
      <c r="P58" s="92">
        <v>6.02</v>
      </c>
      <c r="Q58" s="92">
        <v>0</v>
      </c>
      <c r="R58" s="92">
        <v>6.02</v>
      </c>
      <c r="S58" s="92">
        <v>0</v>
      </c>
      <c r="T58" s="92">
        <v>0</v>
      </c>
      <c r="U58" s="92">
        <v>0</v>
      </c>
      <c r="V58" s="92">
        <v>6.02</v>
      </c>
      <c r="W58" s="93">
        <v>14702</v>
      </c>
      <c r="X58" s="93">
        <v>0</v>
      </c>
    </row>
    <row r="59" spans="1:24" s="89" customFormat="1" ht="15" x14ac:dyDescent="0.2">
      <c r="A59" s="90" t="s">
        <v>218</v>
      </c>
      <c r="B59" s="243">
        <v>34</v>
      </c>
      <c r="C59" s="90" t="s">
        <v>199</v>
      </c>
      <c r="D59" s="90" t="s">
        <v>221</v>
      </c>
      <c r="E59" s="90" t="s">
        <v>203</v>
      </c>
      <c r="F59" s="91">
        <v>0</v>
      </c>
      <c r="G59" s="91">
        <v>80</v>
      </c>
      <c r="H59" s="91">
        <v>20</v>
      </c>
      <c r="I59" s="91">
        <v>0</v>
      </c>
      <c r="J59" s="91">
        <v>0</v>
      </c>
      <c r="K59" s="92">
        <v>0</v>
      </c>
      <c r="L59" s="92">
        <v>6.88</v>
      </c>
      <c r="M59" s="92">
        <v>1.72</v>
      </c>
      <c r="N59" s="92">
        <v>0</v>
      </c>
      <c r="O59" s="92">
        <v>0</v>
      </c>
      <c r="P59" s="92">
        <v>6.88</v>
      </c>
      <c r="Q59" s="92">
        <v>0</v>
      </c>
      <c r="R59" s="92">
        <v>6.88</v>
      </c>
      <c r="S59" s="92">
        <v>0</v>
      </c>
      <c r="T59" s="92">
        <v>0</v>
      </c>
      <c r="U59" s="92">
        <v>0</v>
      </c>
      <c r="V59" s="92">
        <v>6.88</v>
      </c>
      <c r="W59" s="93">
        <v>11690</v>
      </c>
      <c r="X59" s="93">
        <v>0</v>
      </c>
    </row>
    <row r="60" spans="1:24" s="89" customFormat="1" ht="30" x14ac:dyDescent="0.2">
      <c r="A60" s="90" t="s">
        <v>218</v>
      </c>
      <c r="B60" s="243">
        <v>36</v>
      </c>
      <c r="C60" s="90" t="s">
        <v>199</v>
      </c>
      <c r="D60" s="90" t="s">
        <v>222</v>
      </c>
      <c r="E60" s="90" t="s">
        <v>201</v>
      </c>
      <c r="F60" s="91">
        <v>12.5</v>
      </c>
      <c r="G60" s="91">
        <v>41.7</v>
      </c>
      <c r="H60" s="91">
        <v>39.5</v>
      </c>
      <c r="I60" s="91">
        <v>6.3</v>
      </c>
      <c r="J60" s="91">
        <v>0</v>
      </c>
      <c r="K60" s="92">
        <v>1.625</v>
      </c>
      <c r="L60" s="92">
        <v>5.4210000000000003</v>
      </c>
      <c r="M60" s="92">
        <v>5.1349999999999998</v>
      </c>
      <c r="N60" s="92">
        <v>0.81899999999999995</v>
      </c>
      <c r="O60" s="92">
        <v>0</v>
      </c>
      <c r="P60" s="92">
        <v>7.0460000000000003</v>
      </c>
      <c r="Q60" s="92">
        <v>6.5</v>
      </c>
      <c r="R60" s="92">
        <v>5.4210000000000003</v>
      </c>
      <c r="S60" s="92">
        <v>0</v>
      </c>
      <c r="T60" s="92">
        <v>0</v>
      </c>
      <c r="U60" s="92">
        <v>0</v>
      </c>
      <c r="V60" s="92">
        <v>11.920999999999999</v>
      </c>
      <c r="W60" s="93">
        <v>91504</v>
      </c>
      <c r="X60" s="93">
        <v>0</v>
      </c>
    </row>
    <row r="61" spans="1:24" s="89" customFormat="1" ht="30" x14ac:dyDescent="0.2">
      <c r="A61" s="90" t="s">
        <v>218</v>
      </c>
      <c r="B61" s="243">
        <v>36</v>
      </c>
      <c r="C61" s="90" t="s">
        <v>199</v>
      </c>
      <c r="D61" s="90" t="s">
        <v>222</v>
      </c>
      <c r="E61" s="90" t="s">
        <v>202</v>
      </c>
      <c r="F61" s="91">
        <v>20</v>
      </c>
      <c r="G61" s="91">
        <v>70</v>
      </c>
      <c r="H61" s="91">
        <v>10</v>
      </c>
      <c r="I61" s="91">
        <v>0</v>
      </c>
      <c r="J61" s="91">
        <v>0</v>
      </c>
      <c r="K61" s="92">
        <v>2.6</v>
      </c>
      <c r="L61" s="92">
        <v>9.1</v>
      </c>
      <c r="M61" s="92">
        <v>1.3</v>
      </c>
      <c r="N61" s="92">
        <v>0</v>
      </c>
      <c r="O61" s="92">
        <v>0</v>
      </c>
      <c r="P61" s="92">
        <v>11.7</v>
      </c>
      <c r="Q61" s="92">
        <v>10.4</v>
      </c>
      <c r="R61" s="92">
        <v>9.1</v>
      </c>
      <c r="S61" s="92">
        <v>0</v>
      </c>
      <c r="T61" s="92">
        <v>0</v>
      </c>
      <c r="U61" s="92">
        <v>0</v>
      </c>
      <c r="V61" s="92">
        <v>19.5</v>
      </c>
      <c r="W61" s="93">
        <v>36633</v>
      </c>
      <c r="X61" s="93">
        <v>0</v>
      </c>
    </row>
    <row r="62" spans="1:24" s="89" customFormat="1" ht="30" x14ac:dyDescent="0.2">
      <c r="A62" s="90" t="s">
        <v>218</v>
      </c>
      <c r="B62" s="243">
        <v>36</v>
      </c>
      <c r="C62" s="90" t="s">
        <v>199</v>
      </c>
      <c r="D62" s="90" t="s">
        <v>222</v>
      </c>
      <c r="E62" s="90" t="s">
        <v>203</v>
      </c>
      <c r="F62" s="91">
        <v>0</v>
      </c>
      <c r="G62" s="91">
        <v>30</v>
      </c>
      <c r="H62" s="91">
        <v>50</v>
      </c>
      <c r="I62" s="91">
        <v>20</v>
      </c>
      <c r="J62" s="91">
        <v>0</v>
      </c>
      <c r="K62" s="92">
        <v>0</v>
      </c>
      <c r="L62" s="92">
        <v>3.9</v>
      </c>
      <c r="M62" s="92">
        <v>6.5</v>
      </c>
      <c r="N62" s="92">
        <v>2.6</v>
      </c>
      <c r="O62" s="92">
        <v>0</v>
      </c>
      <c r="P62" s="92">
        <v>3.9</v>
      </c>
      <c r="Q62" s="92">
        <v>0</v>
      </c>
      <c r="R62" s="92">
        <v>3.9</v>
      </c>
      <c r="S62" s="92">
        <v>0</v>
      </c>
      <c r="T62" s="92">
        <v>0</v>
      </c>
      <c r="U62" s="92">
        <v>0</v>
      </c>
      <c r="V62" s="92">
        <v>3.9</v>
      </c>
      <c r="W62" s="93">
        <v>5098</v>
      </c>
      <c r="X62" s="93">
        <v>0</v>
      </c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68" customFormat="1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ht="15" x14ac:dyDescent="0.2">
      <c r="A142" s="95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ht="15" x14ac:dyDescent="0.2">
      <c r="A143" s="95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ht="15" x14ac:dyDescent="0.2">
      <c r="A144" s="95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ht="15" x14ac:dyDescent="0.2">
      <c r="A145" s="95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ht="15" x14ac:dyDescent="0.2">
      <c r="A146" s="95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ht="15" x14ac:dyDescent="0.2">
      <c r="A147" s="95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ht="15" x14ac:dyDescent="0.2">
      <c r="A148" s="95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ht="15" x14ac:dyDescent="0.2">
      <c r="A149" s="95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ht="15" x14ac:dyDescent="0.2">
      <c r="A150" s="95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ht="15" x14ac:dyDescent="0.2">
      <c r="A151" s="95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ht="15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2"/>
      <c r="W152" s="93"/>
      <c r="X152" s="98"/>
    </row>
    <row r="153" spans="1:24" ht="15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2"/>
      <c r="W153" s="93"/>
      <c r="X153" s="98"/>
    </row>
    <row r="154" spans="1:24" ht="15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2"/>
      <c r="W154" s="93"/>
      <c r="X154" s="98"/>
    </row>
    <row r="155" spans="1:24" ht="15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2"/>
      <c r="W155" s="93"/>
      <c r="X155" s="98"/>
    </row>
    <row r="156" spans="1:24" ht="15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2"/>
      <c r="W156" s="93"/>
      <c r="X156" s="98"/>
    </row>
    <row r="157" spans="1:24" ht="15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2"/>
      <c r="W157" s="93"/>
      <c r="X157" s="98"/>
    </row>
    <row r="158" spans="1:24" ht="15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2"/>
      <c r="W158" s="93"/>
      <c r="X158" s="98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2"/>
      <c r="X264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63 P15:P63 J15:J63 J17:J264 P17:P264 V17:V264">
    <cfRule type="expression" dxfId="19" priority="13">
      <formula>IF($A15&lt;&gt;"",1,0)</formula>
    </cfRule>
  </conditionalFormatting>
  <conditionalFormatting sqref="A216:X264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63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63 P15:P63 V15:V63">
    <cfRule type="expression" dxfId="14" priority="10">
      <formula>IF($A15&lt;&gt;"",1,0)</formula>
    </cfRule>
  </conditionalFormatting>
  <conditionalFormatting sqref="A15:X63 A17:X263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64 P16:P64 J16:J64">
    <cfRule type="expression" dxfId="11" priority="5">
      <formula>IF($A16&lt;&gt;"",1,0)</formula>
    </cfRule>
  </conditionalFormatting>
  <conditionalFormatting sqref="A16:X64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64 P16:P64 V16:V64">
    <cfRule type="expression" dxfId="8" priority="2">
      <formula>IF($A16&lt;&gt;"",1,0)</formula>
    </cfRule>
  </conditionalFormatting>
  <conditionalFormatting sqref="A16:X64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Liverpool John Moores University</v>
      </c>
    </row>
    <row r="6" spans="1:8" ht="15.75" x14ac:dyDescent="0.25">
      <c r="A6" s="19" t="s">
        <v>56</v>
      </c>
      <c r="B6" s="240">
        <f>UKPRN</f>
        <v>10003957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528000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730000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551000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687000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624000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624000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114699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687000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639000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813000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741000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720000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84843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5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Liverpool John Moores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10003957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1162984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10</v>
      </c>
      <c r="H12" s="93">
        <v>58</v>
      </c>
      <c r="I12" s="93">
        <v>30</v>
      </c>
      <c r="J12" s="93">
        <v>1</v>
      </c>
      <c r="K12" s="93">
        <v>1</v>
      </c>
      <c r="L12" s="135">
        <v>0.69387755102040805</v>
      </c>
      <c r="M12" s="135">
        <v>28.52</v>
      </c>
      <c r="N12" s="135">
        <v>31.668571428571401</v>
      </c>
      <c r="O12" s="93">
        <v>136289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204</v>
      </c>
      <c r="E13" s="90"/>
      <c r="F13" s="90"/>
      <c r="G13" s="93">
        <v>10</v>
      </c>
      <c r="H13" s="93">
        <v>45</v>
      </c>
      <c r="I13" s="93">
        <v>41</v>
      </c>
      <c r="J13" s="93">
        <v>4</v>
      </c>
      <c r="K13" s="93">
        <v>0</v>
      </c>
      <c r="L13" s="135">
        <v>0.57291666666666696</v>
      </c>
      <c r="M13" s="135">
        <v>14.62</v>
      </c>
      <c r="N13" s="135">
        <v>13.397083333333301</v>
      </c>
      <c r="O13" s="93">
        <v>57656</v>
      </c>
      <c r="P13" s="94"/>
    </row>
    <row r="14" spans="1:17" s="89" customFormat="1" ht="15" x14ac:dyDescent="0.2">
      <c r="A14" s="90" t="s">
        <v>205</v>
      </c>
      <c r="B14" s="243">
        <v>9</v>
      </c>
      <c r="C14" s="90" t="s">
        <v>199</v>
      </c>
      <c r="D14" s="90" t="s">
        <v>206</v>
      </c>
      <c r="E14" s="90"/>
      <c r="F14" s="90"/>
      <c r="G14" s="93">
        <v>23</v>
      </c>
      <c r="H14" s="93">
        <v>58</v>
      </c>
      <c r="I14" s="93">
        <v>18</v>
      </c>
      <c r="J14" s="93">
        <v>1</v>
      </c>
      <c r="K14" s="93">
        <v>0</v>
      </c>
      <c r="L14" s="135">
        <v>0.81818181818181801</v>
      </c>
      <c r="M14" s="135">
        <v>27.99</v>
      </c>
      <c r="N14" s="135">
        <v>36.641454545454501</v>
      </c>
      <c r="O14" s="93">
        <v>157690</v>
      </c>
      <c r="P14" s="94"/>
    </row>
    <row r="15" spans="1:17" s="89" customFormat="1" ht="15" x14ac:dyDescent="0.2">
      <c r="A15" s="90" t="s">
        <v>205</v>
      </c>
      <c r="B15" s="243">
        <v>11</v>
      </c>
      <c r="C15" s="90" t="s">
        <v>199</v>
      </c>
      <c r="D15" s="90" t="s">
        <v>207</v>
      </c>
      <c r="E15" s="90"/>
      <c r="F15" s="90"/>
      <c r="G15" s="93">
        <v>0</v>
      </c>
      <c r="H15" s="93">
        <v>48</v>
      </c>
      <c r="I15" s="93">
        <v>46</v>
      </c>
      <c r="J15" s="93">
        <v>4</v>
      </c>
      <c r="K15" s="93">
        <v>2</v>
      </c>
      <c r="L15" s="135">
        <v>0.51063829787234005</v>
      </c>
      <c r="M15" s="135">
        <v>18.399999999999999</v>
      </c>
      <c r="N15" s="135">
        <v>15.0331914893617</v>
      </c>
      <c r="O15" s="93">
        <v>64697</v>
      </c>
      <c r="P15" s="94"/>
    </row>
    <row r="16" spans="1:17" s="89" customFormat="1" ht="30" x14ac:dyDescent="0.2">
      <c r="A16" s="90" t="s">
        <v>205</v>
      </c>
      <c r="B16" s="243">
        <v>12</v>
      </c>
      <c r="C16" s="90" t="s">
        <v>199</v>
      </c>
      <c r="D16" s="90" t="s">
        <v>208</v>
      </c>
      <c r="E16" s="90"/>
      <c r="F16" s="90"/>
      <c r="G16" s="93">
        <v>2</v>
      </c>
      <c r="H16" s="93">
        <v>43</v>
      </c>
      <c r="I16" s="93">
        <v>53</v>
      </c>
      <c r="J16" s="93">
        <v>2</v>
      </c>
      <c r="K16" s="93">
        <v>0</v>
      </c>
      <c r="L16" s="135">
        <v>0.45918367346938799</v>
      </c>
      <c r="M16" s="135">
        <v>17.45</v>
      </c>
      <c r="N16" s="135">
        <v>12.8204081632653</v>
      </c>
      <c r="O16" s="93">
        <v>55174</v>
      </c>
      <c r="P16" s="94"/>
    </row>
    <row r="17" spans="1:16" s="89" customFormat="1" ht="30" x14ac:dyDescent="0.2">
      <c r="A17" s="90" t="s">
        <v>205</v>
      </c>
      <c r="B17" s="243">
        <v>13</v>
      </c>
      <c r="C17" s="90" t="s">
        <v>199</v>
      </c>
      <c r="D17" s="90" t="s">
        <v>209</v>
      </c>
      <c r="E17" s="90"/>
      <c r="F17" s="90"/>
      <c r="G17" s="93">
        <v>0</v>
      </c>
      <c r="H17" s="93">
        <v>71</v>
      </c>
      <c r="I17" s="93">
        <v>27</v>
      </c>
      <c r="J17" s="93">
        <v>2</v>
      </c>
      <c r="K17" s="93">
        <v>0</v>
      </c>
      <c r="L17" s="135">
        <v>0.72448979591836704</v>
      </c>
      <c r="M17" s="135">
        <v>7.8</v>
      </c>
      <c r="N17" s="135">
        <v>9.0416326530612192</v>
      </c>
      <c r="O17" s="93">
        <v>38911</v>
      </c>
      <c r="P17" s="94"/>
    </row>
    <row r="18" spans="1:16" s="89" customFormat="1" ht="15" x14ac:dyDescent="0.2">
      <c r="A18" s="90" t="s">
        <v>205</v>
      </c>
      <c r="B18" s="243">
        <v>15</v>
      </c>
      <c r="C18" s="90" t="s">
        <v>199</v>
      </c>
      <c r="D18" s="90" t="s">
        <v>210</v>
      </c>
      <c r="E18" s="90"/>
      <c r="F18" s="90"/>
      <c r="G18" s="93">
        <v>0</v>
      </c>
      <c r="H18" s="93">
        <v>58</v>
      </c>
      <c r="I18" s="93">
        <v>31</v>
      </c>
      <c r="J18" s="93">
        <v>9</v>
      </c>
      <c r="K18" s="93">
        <v>2</v>
      </c>
      <c r="L18" s="135">
        <v>0.651685393258427</v>
      </c>
      <c r="M18" s="135">
        <v>2.4</v>
      </c>
      <c r="N18" s="135">
        <v>2.50247191011236</v>
      </c>
      <c r="O18" s="93">
        <v>10770</v>
      </c>
      <c r="P18" s="94"/>
    </row>
    <row r="19" spans="1:16" s="89" customFormat="1" ht="15" x14ac:dyDescent="0.2">
      <c r="A19" s="90" t="s">
        <v>211</v>
      </c>
      <c r="B19" s="243">
        <v>16</v>
      </c>
      <c r="C19" s="90" t="s">
        <v>199</v>
      </c>
      <c r="D19" s="90" t="s">
        <v>212</v>
      </c>
      <c r="E19" s="90"/>
      <c r="F19" s="90"/>
      <c r="G19" s="93">
        <v>7</v>
      </c>
      <c r="H19" s="93">
        <v>45</v>
      </c>
      <c r="I19" s="93">
        <v>38</v>
      </c>
      <c r="J19" s="93">
        <v>10</v>
      </c>
      <c r="K19" s="93">
        <v>0</v>
      </c>
      <c r="L19" s="135">
        <v>0.57777777777777795</v>
      </c>
      <c r="M19" s="135">
        <v>11.55</v>
      </c>
      <c r="N19" s="135">
        <v>8.6790888888888897</v>
      </c>
      <c r="O19" s="93">
        <v>37351</v>
      </c>
      <c r="P19" s="94"/>
    </row>
    <row r="20" spans="1:16" s="89" customFormat="1" ht="15" x14ac:dyDescent="0.2">
      <c r="A20" s="90" t="s">
        <v>211</v>
      </c>
      <c r="B20" s="243">
        <v>20</v>
      </c>
      <c r="C20" s="90" t="s">
        <v>199</v>
      </c>
      <c r="D20" s="90" t="s">
        <v>213</v>
      </c>
      <c r="E20" s="90"/>
      <c r="F20" s="90"/>
      <c r="G20" s="93">
        <v>0</v>
      </c>
      <c r="H20" s="93">
        <v>51</v>
      </c>
      <c r="I20" s="93">
        <v>46</v>
      </c>
      <c r="J20" s="93">
        <v>3</v>
      </c>
      <c r="K20" s="93">
        <v>0</v>
      </c>
      <c r="L20" s="135">
        <v>0.52577319587628901</v>
      </c>
      <c r="M20" s="135">
        <v>12.28</v>
      </c>
      <c r="N20" s="135">
        <v>6.4564948453608304</v>
      </c>
      <c r="O20" s="93">
        <v>27786</v>
      </c>
      <c r="P20" s="94"/>
    </row>
    <row r="21" spans="1:16" s="89" customFormat="1" ht="15" x14ac:dyDescent="0.2">
      <c r="A21" s="90" t="s">
        <v>211</v>
      </c>
      <c r="B21" s="243">
        <v>22</v>
      </c>
      <c r="C21" s="90" t="s">
        <v>199</v>
      </c>
      <c r="D21" s="90" t="s">
        <v>214</v>
      </c>
      <c r="E21" s="90"/>
      <c r="F21" s="90"/>
      <c r="G21" s="93">
        <v>9</v>
      </c>
      <c r="H21" s="93">
        <v>54</v>
      </c>
      <c r="I21" s="93">
        <v>35</v>
      </c>
      <c r="J21" s="93">
        <v>2</v>
      </c>
      <c r="K21" s="93">
        <v>0</v>
      </c>
      <c r="L21" s="135">
        <v>0.64285714285714302</v>
      </c>
      <c r="M21" s="135">
        <v>2.1</v>
      </c>
      <c r="N21" s="135">
        <v>1.35</v>
      </c>
      <c r="O21" s="93">
        <v>5810</v>
      </c>
      <c r="P21" s="94"/>
    </row>
    <row r="22" spans="1:16" s="89" customFormat="1" ht="15" x14ac:dyDescent="0.2">
      <c r="A22" s="90" t="s">
        <v>211</v>
      </c>
      <c r="B22" s="243">
        <v>24</v>
      </c>
      <c r="C22" s="90" t="s">
        <v>199</v>
      </c>
      <c r="D22" s="90" t="s">
        <v>215</v>
      </c>
      <c r="E22" s="90"/>
      <c r="F22" s="90"/>
      <c r="G22" s="93">
        <v>18</v>
      </c>
      <c r="H22" s="93">
        <v>35</v>
      </c>
      <c r="I22" s="93">
        <v>33</v>
      </c>
      <c r="J22" s="93">
        <v>6</v>
      </c>
      <c r="K22" s="93">
        <v>8</v>
      </c>
      <c r="L22" s="135">
        <v>0.61627906976744196</v>
      </c>
      <c r="M22" s="135">
        <v>14.7</v>
      </c>
      <c r="N22" s="135">
        <v>9.0593023255814007</v>
      </c>
      <c r="O22" s="93">
        <v>38988</v>
      </c>
      <c r="P22" s="94"/>
    </row>
    <row r="23" spans="1:16" s="89" customFormat="1" ht="15" x14ac:dyDescent="0.2">
      <c r="A23" s="90" t="s">
        <v>211</v>
      </c>
      <c r="B23" s="243">
        <v>25</v>
      </c>
      <c r="C23" s="90" t="s">
        <v>199</v>
      </c>
      <c r="D23" s="90" t="s">
        <v>216</v>
      </c>
      <c r="E23" s="90"/>
      <c r="F23" s="90"/>
      <c r="G23" s="93">
        <v>10</v>
      </c>
      <c r="H23" s="93">
        <v>51</v>
      </c>
      <c r="I23" s="93">
        <v>36</v>
      </c>
      <c r="J23" s="93">
        <v>0</v>
      </c>
      <c r="K23" s="93">
        <v>3</v>
      </c>
      <c r="L23" s="135">
        <v>0.62886597938144295</v>
      </c>
      <c r="M23" s="135">
        <v>20.47</v>
      </c>
      <c r="N23" s="135">
        <v>12.8728865979381</v>
      </c>
      <c r="O23" s="93">
        <v>55400</v>
      </c>
      <c r="P23" s="94"/>
    </row>
    <row r="24" spans="1:16" s="89" customFormat="1" ht="15" x14ac:dyDescent="0.2">
      <c r="A24" s="90" t="s">
        <v>211</v>
      </c>
      <c r="B24" s="243">
        <v>26</v>
      </c>
      <c r="C24" s="90" t="s">
        <v>199</v>
      </c>
      <c r="D24" s="90" t="s">
        <v>217</v>
      </c>
      <c r="E24" s="90"/>
      <c r="F24" s="90"/>
      <c r="G24" s="93">
        <v>61</v>
      </c>
      <c r="H24" s="93">
        <v>36</v>
      </c>
      <c r="I24" s="93">
        <v>2</v>
      </c>
      <c r="J24" s="93">
        <v>1</v>
      </c>
      <c r="K24" s="93">
        <v>0</v>
      </c>
      <c r="L24" s="135">
        <v>0.97979797979798</v>
      </c>
      <c r="M24" s="135">
        <v>67.31</v>
      </c>
      <c r="N24" s="135">
        <v>85.741631313131293</v>
      </c>
      <c r="O24" s="93">
        <v>368997</v>
      </c>
      <c r="P24" s="94"/>
    </row>
    <row r="25" spans="1:16" s="89" customFormat="1" ht="15" x14ac:dyDescent="0.2">
      <c r="A25" s="90" t="s">
        <v>218</v>
      </c>
      <c r="B25" s="243">
        <v>29</v>
      </c>
      <c r="C25" s="90" t="s">
        <v>199</v>
      </c>
      <c r="D25" s="90" t="s">
        <v>219</v>
      </c>
      <c r="E25" s="90"/>
      <c r="F25" s="90"/>
      <c r="G25" s="93">
        <v>22</v>
      </c>
      <c r="H25" s="93">
        <v>46</v>
      </c>
      <c r="I25" s="93">
        <v>30</v>
      </c>
      <c r="J25" s="93">
        <v>2</v>
      </c>
      <c r="K25" s="93">
        <v>0</v>
      </c>
      <c r="L25" s="135">
        <v>0.69387755102040805</v>
      </c>
      <c r="M25" s="135">
        <v>4.87</v>
      </c>
      <c r="N25" s="135">
        <v>3.3791836734693899</v>
      </c>
      <c r="O25" s="93">
        <v>14543</v>
      </c>
      <c r="P25" s="94"/>
    </row>
    <row r="26" spans="1:16" s="89" customFormat="1" ht="15" x14ac:dyDescent="0.2">
      <c r="A26" s="90" t="s">
        <v>218</v>
      </c>
      <c r="B26" s="243">
        <v>30</v>
      </c>
      <c r="C26" s="90" t="s">
        <v>199</v>
      </c>
      <c r="D26" s="90" t="s">
        <v>220</v>
      </c>
      <c r="E26" s="90"/>
      <c r="F26" s="90"/>
      <c r="G26" s="93">
        <v>6</v>
      </c>
      <c r="H26" s="93">
        <v>50</v>
      </c>
      <c r="I26" s="93">
        <v>35</v>
      </c>
      <c r="J26" s="93">
        <v>9</v>
      </c>
      <c r="K26" s="93">
        <v>0</v>
      </c>
      <c r="L26" s="135">
        <v>0.61538461538461497</v>
      </c>
      <c r="M26" s="135">
        <v>1.9</v>
      </c>
      <c r="N26" s="135">
        <v>1.16923076923077</v>
      </c>
      <c r="O26" s="93">
        <v>5032</v>
      </c>
      <c r="P26" s="94"/>
    </row>
    <row r="27" spans="1:16" s="89" customFormat="1" ht="15" x14ac:dyDescent="0.2">
      <c r="A27" s="90" t="s">
        <v>218</v>
      </c>
      <c r="B27" s="243">
        <v>34</v>
      </c>
      <c r="C27" s="90" t="s">
        <v>199</v>
      </c>
      <c r="D27" s="90" t="s">
        <v>221</v>
      </c>
      <c r="E27" s="90"/>
      <c r="F27" s="90"/>
      <c r="G27" s="93">
        <v>13</v>
      </c>
      <c r="H27" s="93">
        <v>51</v>
      </c>
      <c r="I27" s="93">
        <v>34</v>
      </c>
      <c r="J27" s="93">
        <v>2</v>
      </c>
      <c r="K27" s="93">
        <v>0</v>
      </c>
      <c r="L27" s="135">
        <v>0.65306122448979598</v>
      </c>
      <c r="M27" s="135">
        <v>16.93</v>
      </c>
      <c r="N27" s="135">
        <v>14.3732244897959</v>
      </c>
      <c r="O27" s="93">
        <v>61856</v>
      </c>
      <c r="P27" s="94"/>
    </row>
    <row r="28" spans="1:16" s="89" customFormat="1" ht="30" x14ac:dyDescent="0.2">
      <c r="A28" s="90" t="s">
        <v>218</v>
      </c>
      <c r="B28" s="243">
        <v>36</v>
      </c>
      <c r="C28" s="90" t="s">
        <v>199</v>
      </c>
      <c r="D28" s="90" t="s">
        <v>222</v>
      </c>
      <c r="E28" s="90"/>
      <c r="F28" s="90"/>
      <c r="G28" s="93">
        <v>12</v>
      </c>
      <c r="H28" s="93">
        <v>46</v>
      </c>
      <c r="I28" s="93">
        <v>35</v>
      </c>
      <c r="J28" s="93">
        <v>7</v>
      </c>
      <c r="K28" s="93">
        <v>0</v>
      </c>
      <c r="L28" s="135">
        <v>0.62365591397849496</v>
      </c>
      <c r="M28" s="135">
        <v>9.6999999999999993</v>
      </c>
      <c r="N28" s="135">
        <v>6.0494623655913999</v>
      </c>
      <c r="O28" s="93">
        <v>26034</v>
      </c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35"/>
      <c r="M29" s="135"/>
      <c r="N29" s="135"/>
      <c r="O29" s="93"/>
      <c r="P29" s="94"/>
    </row>
    <row r="30" spans="1:16" s="89" customFormat="1" ht="15" x14ac:dyDescent="0.2">
      <c r="A30" s="136"/>
      <c r="B30" s="244"/>
      <c r="C30" s="136"/>
      <c r="D30" s="136"/>
      <c r="E30" s="136"/>
      <c r="F30" s="136"/>
      <c r="G30" s="137"/>
      <c r="H30" s="137"/>
      <c r="I30" s="137"/>
      <c r="J30" s="137"/>
      <c r="K30" s="137"/>
      <c r="L30" s="138"/>
      <c r="M30" s="139"/>
      <c r="N30" s="139"/>
      <c r="O30" s="137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68" customFormat="1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6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6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6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6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6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6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6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6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6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6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6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6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6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6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ht="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1"/>
      <c r="M121" s="142"/>
      <c r="N121" s="142"/>
      <c r="O121" s="98"/>
    </row>
    <row r="122" spans="1:15" ht="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1"/>
      <c r="M122" s="142"/>
      <c r="N122" s="142"/>
      <c r="O122" s="98"/>
    </row>
    <row r="123" spans="1:15" ht="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1"/>
      <c r="M123" s="142"/>
      <c r="N123" s="142"/>
      <c r="O123" s="98"/>
    </row>
    <row r="124" spans="1:15" ht="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1"/>
      <c r="M124" s="142"/>
      <c r="N124" s="142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s="86" customFormat="1" ht="15" x14ac:dyDescent="0.2">
      <c r="A240" s="145"/>
      <c r="B240" s="246"/>
      <c r="C240" s="145"/>
      <c r="D240" s="145"/>
      <c r="E240" s="145"/>
      <c r="F240" s="145"/>
      <c r="G240" s="146"/>
      <c r="H240" s="146"/>
      <c r="I240" s="146"/>
      <c r="J240" s="146"/>
      <c r="K240" s="146"/>
      <c r="L240" s="147"/>
      <c r="M240" s="147"/>
      <c r="N240" s="147"/>
      <c r="O240" s="146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9 K12:K139">
    <cfRule type="expression" dxfId="5" priority="2">
      <formula>IF($A12&lt;&gt;"",1,0)</formula>
    </cfRule>
  </conditionalFormatting>
  <conditionalFormatting sqref="E12:F139">
    <cfRule type="expression" dxfId="4" priority="1">
      <formula>IF(AND($A12&lt;&gt;"",$E12=""),1,0)</formula>
    </cfRule>
  </conditionalFormatting>
  <conditionalFormatting sqref="A222:O239">
    <cfRule type="expression" dxfId="3" priority="12">
      <formula>IF($A222&lt;&gt;"",1,0)</formula>
    </cfRule>
  </conditionalFormatting>
  <conditionalFormatting sqref="A12:O139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9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Liverpool John Moores University</v>
      </c>
      <c r="D5" s="21"/>
    </row>
    <row r="6" spans="1:15" ht="15.75" x14ac:dyDescent="0.25">
      <c r="B6" s="19" t="s">
        <v>56</v>
      </c>
      <c r="C6" s="240">
        <f>UKPRN</f>
        <v>10003957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2038000</v>
      </c>
      <c r="E10" s="168">
        <v>1480000</v>
      </c>
      <c r="F10" s="168">
        <v>1418000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495000</v>
      </c>
      <c r="E11" s="173">
        <v>603000</v>
      </c>
      <c r="F11" s="173">
        <v>622000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53000</v>
      </c>
      <c r="E12" s="173">
        <v>83000</v>
      </c>
      <c r="F12" s="173">
        <v>17000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1282000</v>
      </c>
      <c r="E13" s="173">
        <v>1325000</v>
      </c>
      <c r="F13" s="173">
        <v>1925000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101000</v>
      </c>
      <c r="E15" s="175">
        <v>100000</v>
      </c>
      <c r="F15" s="175">
        <v>92000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47000</v>
      </c>
      <c r="E16" s="182">
        <v>29000</v>
      </c>
      <c r="F16" s="182">
        <v>273000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4342000</v>
      </c>
      <c r="E17" s="259">
        <v>5107000</v>
      </c>
      <c r="F17" s="259">
        <v>5141000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8358000</v>
      </c>
      <c r="E18" s="187">
        <v>8727000</v>
      </c>
      <c r="F18" s="187">
        <v>9488000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90337000</v>
      </c>
      <c r="G20" s="27" t="s">
        <v>113</v>
      </c>
      <c r="H20" s="27"/>
      <c r="K20" s="191" t="s">
        <v>143</v>
      </c>
      <c r="L20" s="192">
        <v>90337000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1272931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1272931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2021-10-04T13:23:52Z</dcterms:modified>
</cp:coreProperties>
</file>